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3895" windowHeight="10500"/>
  </bookViews>
  <sheets>
    <sheet name="明细" sheetId="2" r:id="rId1"/>
  </sheets>
  <calcPr calcId="125725"/>
</workbook>
</file>

<file path=xl/calcChain.xml><?xml version="1.0" encoding="utf-8"?>
<calcChain xmlns="http://schemas.openxmlformats.org/spreadsheetml/2006/main">
  <c r="G298" i="2"/>
  <c r="G295"/>
  <c r="G264"/>
  <c r="G258"/>
  <c r="G254"/>
  <c r="G221"/>
  <c r="G213"/>
  <c r="G170"/>
  <c r="G155"/>
  <c r="G140"/>
  <c r="G22"/>
</calcChain>
</file>

<file path=xl/sharedStrings.xml><?xml version="1.0" encoding="utf-8"?>
<sst xmlns="http://schemas.openxmlformats.org/spreadsheetml/2006/main" count="1606" uniqueCount="595">
  <si>
    <t>北方稀土冶炼分公司2017年4、5月备品备件采购</t>
  </si>
  <si>
    <t>序号</t>
  </si>
  <si>
    <t>备件名称</t>
  </si>
  <si>
    <t>规格型号</t>
  </si>
  <si>
    <t>材质</t>
  </si>
  <si>
    <t>数量</t>
  </si>
  <si>
    <t>单位</t>
  </si>
  <si>
    <t>总价
（万元）</t>
  </si>
  <si>
    <t>技术参数
及用途</t>
  </si>
  <si>
    <t>品牌</t>
  </si>
  <si>
    <t>交货期</t>
  </si>
  <si>
    <t>备注</t>
  </si>
  <si>
    <t>滚筒筛电机</t>
  </si>
  <si>
    <t>XWD3-17-1.5kw</t>
  </si>
  <si>
    <t>台</t>
  </si>
  <si>
    <t>吉林市恺盛机械设备有限公司</t>
  </si>
  <si>
    <t>三车间</t>
  </si>
  <si>
    <t>风机电机</t>
  </si>
  <si>
    <t>4-72-3.2A-2.2kw</t>
  </si>
  <si>
    <t>空心轴隔爆电机</t>
  </si>
  <si>
    <t>YB3-100l-2  3kw</t>
  </si>
  <si>
    <t>40FSB-30D泵 配套用 隔爆电机 EXdIIBT4</t>
  </si>
  <si>
    <t>安徽卧龙泵阀有限责任公司</t>
  </si>
  <si>
    <t>一车间</t>
  </si>
  <si>
    <t>电机</t>
  </si>
  <si>
    <t>Y225M-2  45kw</t>
  </si>
  <si>
    <t>IS125-100-200 离心式清水泵 配套用</t>
  </si>
  <si>
    <t>变频空心轴隔爆电机</t>
  </si>
  <si>
    <t>YB2-100l-2  3kw</t>
  </si>
  <si>
    <t>江苏士林电机有限公司</t>
  </si>
  <si>
    <t>变频防爆电机</t>
  </si>
  <si>
    <t>YBBP-100L-2 3kw</t>
  </si>
  <si>
    <t>电  机</t>
  </si>
  <si>
    <t>HM2-250M-4  55KW</t>
  </si>
  <si>
    <t>六车间</t>
  </si>
  <si>
    <t>(电机)风扇叶</t>
  </si>
  <si>
    <t>个</t>
  </si>
  <si>
    <t>YE2-280M-6</t>
  </si>
  <si>
    <t>55KW 立式</t>
  </si>
  <si>
    <t>二车间</t>
  </si>
  <si>
    <t>YE2-225M-6</t>
  </si>
  <si>
    <t>30KW 立式</t>
  </si>
  <si>
    <t>Y132-2</t>
  </si>
  <si>
    <t>5.5KW卧式</t>
  </si>
  <si>
    <t>隔爆型三相异步电动机</t>
  </si>
  <si>
    <r>
      <rPr>
        <sz val="10"/>
        <rFont val="Times New Roman"/>
      </rPr>
      <t>YB3-100L</t>
    </r>
    <r>
      <rPr>
        <vertAlign val="subscript"/>
        <sz val="10"/>
        <rFont val="Times New Roman"/>
      </rPr>
      <t>1</t>
    </r>
    <r>
      <rPr>
        <sz val="10"/>
        <rFont val="Times New Roman"/>
      </rPr>
      <t xml:space="preserve">-4   </t>
    </r>
    <r>
      <rPr>
        <sz val="10"/>
        <rFont val="宋体"/>
        <charset val="134"/>
      </rPr>
      <t xml:space="preserve"> </t>
    </r>
  </si>
  <si>
    <t>2.2KW 立式</t>
  </si>
  <si>
    <r>
      <rPr>
        <sz val="10"/>
        <rFont val="Times New Roman"/>
      </rPr>
      <t xml:space="preserve">YB3-112M-4   </t>
    </r>
    <r>
      <rPr>
        <sz val="10"/>
        <rFont val="宋体"/>
        <charset val="134"/>
      </rPr>
      <t xml:space="preserve"> </t>
    </r>
  </si>
  <si>
    <t>4KW 立式</t>
  </si>
  <si>
    <r>
      <rPr>
        <sz val="10"/>
        <rFont val="Times New Roman"/>
      </rPr>
      <t>YB3-100L</t>
    </r>
    <r>
      <rPr>
        <vertAlign val="subscript"/>
        <sz val="10"/>
        <rFont val="Times New Roman"/>
      </rPr>
      <t>2</t>
    </r>
    <r>
      <rPr>
        <sz val="10"/>
        <rFont val="Times New Roman"/>
      </rPr>
      <t xml:space="preserve">-4   </t>
    </r>
    <r>
      <rPr>
        <sz val="10"/>
        <rFont val="宋体"/>
        <charset val="134"/>
      </rPr>
      <t xml:space="preserve"> </t>
    </r>
  </si>
  <si>
    <t>3KW 立式</t>
  </si>
  <si>
    <t>变频电机</t>
  </si>
  <si>
    <t>YVF132--2</t>
  </si>
  <si>
    <t>5.5KW 卧式</t>
  </si>
  <si>
    <t>三相异步电动机</t>
  </si>
  <si>
    <t xml:space="preserve">GS90L-4  </t>
  </si>
  <si>
    <t>1.5KW 立式</t>
  </si>
  <si>
    <t>泰州姜堰得力电机</t>
  </si>
  <si>
    <t>三相异步电磁制动电动机</t>
  </si>
  <si>
    <t>YSDZ801-4    0.4KW</t>
  </si>
  <si>
    <t>转数1200r/min 制动器AC22OV 堵转电流1.5A 制动力矩1-3Nm 转矩2.71Nm</t>
  </si>
  <si>
    <r>
      <rPr>
        <sz val="8"/>
        <color rgb="FFFF0000"/>
        <rFont val="Times New Roman"/>
      </rPr>
      <t xml:space="preserve">YS-7134A 750W 50HZ </t>
    </r>
    <r>
      <rPr>
        <sz val="8"/>
        <color rgb="FFFF0000"/>
        <rFont val="宋体"/>
        <charset val="134"/>
      </rPr>
      <t>工作制</t>
    </r>
    <r>
      <rPr>
        <sz val="8"/>
        <color rgb="FFFF0000"/>
        <rFont val="Times New Roman"/>
      </rPr>
      <t>S1 220</t>
    </r>
    <r>
      <rPr>
        <sz val="8"/>
        <color rgb="FFFF0000"/>
        <rFont val="宋体"/>
        <charset val="134"/>
      </rPr>
      <t>、</t>
    </r>
    <r>
      <rPr>
        <sz val="8"/>
        <color rgb="FFFF0000"/>
        <rFont val="Times New Roman"/>
      </rPr>
      <t>380V</t>
    </r>
  </si>
  <si>
    <t>四车间</t>
  </si>
  <si>
    <t>合计</t>
  </si>
  <si>
    <t>未标品牌的均选用威海恒大文宝牌、佳木斯、华力、湘潭，防爆电机选用河南南阳、佳木斯等</t>
  </si>
  <si>
    <t>变频器</t>
  </si>
  <si>
    <t>V20 2.2KW</t>
  </si>
  <si>
    <t>北京首衡</t>
  </si>
  <si>
    <t>行程开关</t>
  </si>
  <si>
    <t>ME8107</t>
  </si>
  <si>
    <t>排插</t>
  </si>
  <si>
    <t>万用表</t>
  </si>
  <si>
    <t>吉时利keithley2110-220-GPIB型</t>
  </si>
  <si>
    <t>块</t>
  </si>
  <si>
    <t>兆欧表</t>
  </si>
  <si>
    <t>ZC25-3  500V</t>
  </si>
  <si>
    <t>动力车间</t>
  </si>
  <si>
    <t>20孔</t>
  </si>
  <si>
    <t>分检中心</t>
  </si>
  <si>
    <t>钳形表</t>
  </si>
  <si>
    <t>F317</t>
  </si>
  <si>
    <t>福禄克</t>
  </si>
  <si>
    <t>绝缘电阻测试仪</t>
  </si>
  <si>
    <t>F1508</t>
  </si>
  <si>
    <t>测试线</t>
  </si>
  <si>
    <t>TL10</t>
  </si>
  <si>
    <t>套</t>
  </si>
  <si>
    <t>DT9802</t>
  </si>
  <si>
    <t>检修车间</t>
  </si>
  <si>
    <t>按钮开关</t>
  </si>
  <si>
    <t xml:space="preserve">LA18 </t>
  </si>
  <si>
    <t>ith=5A Ui=380V</t>
  </si>
  <si>
    <t>XK06-101-2536</t>
  </si>
  <si>
    <t>继电器</t>
  </si>
  <si>
    <t>JZX-22F(D)/4Z</t>
  </si>
  <si>
    <t>浙江正泰</t>
  </si>
  <si>
    <t>交流接触器</t>
  </si>
  <si>
    <t>CJX2 1810</t>
  </si>
  <si>
    <t>CJX2 2510</t>
  </si>
  <si>
    <t>CJX2 0910</t>
  </si>
  <si>
    <t>接触器辅助触头</t>
  </si>
  <si>
    <t>F4-20</t>
  </si>
  <si>
    <t>热继电器</t>
  </si>
  <si>
    <t>NR2-25</t>
  </si>
  <si>
    <t>智能断路器</t>
  </si>
  <si>
    <t>GSW1-1600/3</t>
  </si>
  <si>
    <t>产品条形码：20151021Y055003 额定电流：800A 功能型号：M 接地电流：Ig800A 显示功能：电流</t>
  </si>
  <si>
    <t>天水213</t>
  </si>
  <si>
    <t>GSW1-2000/3</t>
  </si>
  <si>
    <t>产品条形码：20151021Y060001 额定电流：2000A 功能型号：M 接地电流：Ig2000A 显示功能：电流</t>
  </si>
  <si>
    <t>断路器</t>
  </si>
  <si>
    <t>GSM1-63M/32202</t>
  </si>
  <si>
    <t>12.5A</t>
  </si>
  <si>
    <t>16A</t>
  </si>
  <si>
    <t>20A</t>
  </si>
  <si>
    <t>32A</t>
  </si>
  <si>
    <t>40A</t>
  </si>
  <si>
    <t>50A</t>
  </si>
  <si>
    <t>63A</t>
  </si>
  <si>
    <t>GSM1-100L/32202</t>
  </si>
  <si>
    <t>25A</t>
  </si>
  <si>
    <t>GSM1-100M/3300</t>
  </si>
  <si>
    <t>100A</t>
  </si>
  <si>
    <t>GSM1-100M/32202</t>
  </si>
  <si>
    <t>GSM1-63M/2300</t>
  </si>
  <si>
    <t>GSM1-100H/32202</t>
  </si>
  <si>
    <t>GSM1-160L/3300</t>
  </si>
  <si>
    <t>160A</t>
  </si>
  <si>
    <t>GSM1-160M/32202</t>
  </si>
  <si>
    <t>GSM1-63M/3320</t>
  </si>
  <si>
    <t>GSB1-63M</t>
  </si>
  <si>
    <t>侧面配辅助开关</t>
  </si>
  <si>
    <t>6A,2P</t>
  </si>
  <si>
    <t>天水214</t>
  </si>
  <si>
    <t>6A,3P</t>
  </si>
  <si>
    <t>天水215</t>
  </si>
  <si>
    <t>DZ20Y-400/3300</t>
  </si>
  <si>
    <t>400A</t>
  </si>
  <si>
    <t>德力西</t>
  </si>
  <si>
    <t>ic65N C 10A</t>
  </si>
  <si>
    <t>2P</t>
  </si>
  <si>
    <t>施耐德</t>
  </si>
  <si>
    <t>ic65N C 1A</t>
  </si>
  <si>
    <t>1P</t>
  </si>
  <si>
    <t xml:space="preserve">S261 C1 </t>
  </si>
  <si>
    <t>ABB</t>
  </si>
  <si>
    <t>电动机综合保护器</t>
  </si>
  <si>
    <t>5A</t>
  </si>
  <si>
    <t>西安兴鹤</t>
  </si>
  <si>
    <t>30A</t>
  </si>
  <si>
    <t>3TH82  44-OX</t>
  </si>
  <si>
    <t>ith=16A</t>
  </si>
  <si>
    <t>西门子</t>
  </si>
  <si>
    <t>接触器式继电器</t>
  </si>
  <si>
    <t>JZC1-44</t>
  </si>
  <si>
    <t>ith=10A</t>
  </si>
  <si>
    <t>CJ20-25</t>
  </si>
  <si>
    <t>ith=32A</t>
  </si>
  <si>
    <t>GSC1(CJX4-d)-0910</t>
  </si>
  <si>
    <t>ith=25A</t>
  </si>
  <si>
    <t>GSC1(CJX4-d)-1810</t>
  </si>
  <si>
    <t>GSC1(CJX4-d)-1210</t>
  </si>
  <si>
    <t>GSC1(CJX4-d)-3210</t>
  </si>
  <si>
    <t>ith=50A</t>
  </si>
  <si>
    <t>GSC1(CJX4-d)-150</t>
  </si>
  <si>
    <t>ith=200A，Ui=1000V</t>
  </si>
  <si>
    <t>GSC1(CJX4-d)-9511</t>
  </si>
  <si>
    <t>LC1D0910</t>
  </si>
  <si>
    <t>Telemecanique</t>
  </si>
  <si>
    <t>LR2 D1314</t>
  </si>
  <si>
    <t>时控开关</t>
  </si>
  <si>
    <t>KG316T AC220V</t>
  </si>
  <si>
    <t>开启式刀开关</t>
  </si>
  <si>
    <t>HD13B-400/3</t>
  </si>
  <si>
    <t>电压：380V       电流：400A</t>
  </si>
  <si>
    <t xml:space="preserve"> 快</t>
  </si>
  <si>
    <t>电源</t>
  </si>
  <si>
    <t>iC65N-3P  D10A</t>
  </si>
  <si>
    <t>iC65N-2P  D10A</t>
  </si>
  <si>
    <t>接触器</t>
  </si>
  <si>
    <t>LC1D09BDC DC24V</t>
  </si>
  <si>
    <t>RXM4LB2BD  DC24V</t>
  </si>
  <si>
    <t>搅拌机热继</t>
  </si>
  <si>
    <t>LRD08C   2.5-4A</t>
  </si>
  <si>
    <t>热过载继电器</t>
  </si>
  <si>
    <t>JRS1-25 7-15A</t>
  </si>
  <si>
    <t>德力西电器有限公司</t>
  </si>
  <si>
    <t>09312 5-8A</t>
  </si>
  <si>
    <t>电磁启动器</t>
  </si>
  <si>
    <t>220V 20A</t>
  </si>
  <si>
    <t>动力配电箱</t>
  </si>
  <si>
    <r>
      <rPr>
        <sz val="10"/>
        <rFont val="新宋体"/>
        <charset val="134"/>
      </rPr>
      <t>500</t>
    </r>
    <r>
      <rPr>
        <sz val="10"/>
        <rFont val="Arial"/>
      </rPr>
      <t>×</t>
    </r>
    <r>
      <rPr>
        <sz val="10"/>
        <rFont val="新宋体"/>
        <charset val="134"/>
      </rPr>
      <t>600</t>
    </r>
    <r>
      <rPr>
        <sz val="10"/>
        <rFont val="Arial"/>
      </rPr>
      <t>×</t>
    </r>
    <r>
      <rPr>
        <sz val="10"/>
        <rFont val="新宋体"/>
        <charset val="134"/>
      </rPr>
      <t>200</t>
    </r>
  </si>
  <si>
    <t>小型断路器</t>
  </si>
  <si>
    <t>DZ47-125.3P.D型.100A</t>
  </si>
  <si>
    <t>五车间</t>
  </si>
  <si>
    <t>小型电磁继电器及配用底座</t>
  </si>
  <si>
    <t>JZX-22F-L  红</t>
  </si>
  <si>
    <t>3A 240V AC 3A 24V DC</t>
  </si>
  <si>
    <t>路灯定时器</t>
  </si>
  <si>
    <t xml:space="preserve">2E-SKQ16T  </t>
  </si>
  <si>
    <t>电源220V</t>
  </si>
  <si>
    <t>电动吹风机</t>
  </si>
  <si>
    <t>手风气</t>
  </si>
  <si>
    <t>磁力启动器</t>
  </si>
  <si>
    <t>QCX5系列   6.6A</t>
  </si>
  <si>
    <t>QCX5系列   11A</t>
  </si>
  <si>
    <t>QCX5系列   19A</t>
  </si>
  <si>
    <t>小型继电器</t>
  </si>
  <si>
    <t>MY4NJ</t>
  </si>
  <si>
    <t>5A 24VAC</t>
  </si>
  <si>
    <t>德力西集团有限公司</t>
  </si>
  <si>
    <t>空气开关</t>
  </si>
  <si>
    <t>DZ47-63</t>
  </si>
  <si>
    <t xml:space="preserve">10A 400V </t>
  </si>
  <si>
    <t xml:space="preserve">16A 400V </t>
  </si>
  <si>
    <t xml:space="preserve">20A 400V </t>
  </si>
  <si>
    <t xml:space="preserve">32A 400V </t>
  </si>
  <si>
    <t>压力开关</t>
  </si>
  <si>
    <t>SAS-C106X</t>
  </si>
  <si>
    <r>
      <rPr>
        <sz val="10"/>
        <rFont val="新宋体"/>
        <charset val="134"/>
      </rPr>
      <t>50cmHg-6kgf/cm</t>
    </r>
    <r>
      <rPr>
        <vertAlign val="superscript"/>
        <sz val="10"/>
        <rFont val="新宋体"/>
        <charset val="134"/>
      </rPr>
      <t>2</t>
    </r>
    <r>
      <rPr>
        <sz val="10"/>
        <rFont val="新宋体"/>
        <charset val="134"/>
      </rPr>
      <t xml:space="preserve"> -20inHg-851b/in</t>
    </r>
    <r>
      <rPr>
        <vertAlign val="superscript"/>
        <sz val="10"/>
        <rFont val="新宋体"/>
        <charset val="134"/>
      </rPr>
      <t>2</t>
    </r>
  </si>
  <si>
    <t>日本鹭宫</t>
  </si>
  <si>
    <t>红外夜视摄像机</t>
  </si>
  <si>
    <r>
      <rPr>
        <sz val="10"/>
        <rFont val="宋体"/>
        <charset val="134"/>
      </rPr>
      <t>12</t>
    </r>
    <r>
      <rPr>
        <sz val="10"/>
        <rFont val="SimSun"/>
        <charset val="134"/>
      </rPr>
      <t>㎜</t>
    </r>
  </si>
  <si>
    <t>模拟</t>
  </si>
  <si>
    <t>巡防队</t>
  </si>
  <si>
    <t>LED大功率投光灯</t>
  </si>
  <si>
    <t>100W</t>
  </si>
  <si>
    <t>光端机</t>
  </si>
  <si>
    <t>一路</t>
  </si>
  <si>
    <t>二路</t>
  </si>
  <si>
    <t>硬盘刻录机</t>
  </si>
  <si>
    <t>16路免焊接口刻录机</t>
  </si>
  <si>
    <t>轨装接线端子</t>
  </si>
  <si>
    <t>UK3N-3001501</t>
  </si>
  <si>
    <t>MY4N-CR-J</t>
  </si>
  <si>
    <t>带座</t>
  </si>
  <si>
    <t>24V</t>
  </si>
  <si>
    <t>MY4N-J</t>
  </si>
  <si>
    <t>220V</t>
  </si>
  <si>
    <t xml:space="preserve">3kw </t>
  </si>
  <si>
    <t>配套YBBP-100L-2 3kw变频电机</t>
  </si>
  <si>
    <t>软启动</t>
  </si>
  <si>
    <t>STR2-3000</t>
  </si>
  <si>
    <t>中间继电器</t>
  </si>
  <si>
    <t>MY2N-J</t>
  </si>
  <si>
    <t>DC24V 负载电流5A</t>
  </si>
  <si>
    <t>欧姆龙</t>
  </si>
  <si>
    <t>AC220V 负载电流6A</t>
  </si>
  <si>
    <t>继电器底座</t>
  </si>
  <si>
    <t>PYF08A-C</t>
  </si>
  <si>
    <t>配套欧姆龙MY2N-J型继电器使用</t>
  </si>
  <si>
    <t>DN35导轨</t>
  </si>
  <si>
    <t xml:space="preserve"> </t>
  </si>
  <si>
    <t>接线端子</t>
  </si>
  <si>
    <t>D-UK 1.5N</t>
  </si>
  <si>
    <t>菲尼克斯</t>
  </si>
  <si>
    <t>多股铜塑线</t>
  </si>
  <si>
    <t>1.0mm²</t>
  </si>
  <si>
    <t>黑色红色各100米</t>
  </si>
  <si>
    <t>信号隔离器</t>
  </si>
  <si>
    <t>供电：DC24V                                  信号类型：4-20mA电流信号                 输出方式：一入两出</t>
  </si>
  <si>
    <t>中控</t>
  </si>
  <si>
    <t>自控仪表</t>
  </si>
  <si>
    <t>工控机</t>
  </si>
  <si>
    <t>6AG4010-4AB22-0XX5</t>
  </si>
  <si>
    <t>英特尔奔腾双核处理器G2010    4GB DDR3-1600                  500G硬盘，3.5“ SATA，内置    4 个 PCI，1 个 PCIe x 1 (2.0)，1 个 PCIe x 8 (2.0)，1 个 PCIe x 16 (2.0)           DVD-R/W</t>
  </si>
  <si>
    <t>电磁流量计转换器</t>
  </si>
  <si>
    <t>HMFB-00501052 2A22RA3211</t>
  </si>
  <si>
    <t>计量</t>
  </si>
  <si>
    <t>磁翻板液位计</t>
  </si>
  <si>
    <t>UHZ-52 DN25 L=3000</t>
  </si>
  <si>
    <t>根</t>
  </si>
  <si>
    <t xml:space="preserve">DN25 PN16 </t>
  </si>
  <si>
    <t>罗兰自控阀业（上海）有限公司</t>
  </si>
  <si>
    <t>磁翻板液位计传感器及变送器</t>
  </si>
  <si>
    <t xml:space="preserve">电磁流量计传感器 </t>
  </si>
  <si>
    <t>H15217256  DN80</t>
  </si>
  <si>
    <t>上海光华.爱儿美特仪器有限公司</t>
  </si>
  <si>
    <t>H15217233  DN65</t>
  </si>
  <si>
    <t>H15217269  DN50</t>
  </si>
  <si>
    <t>H15217157  DN15</t>
  </si>
  <si>
    <t>电磁流量计二次表</t>
  </si>
  <si>
    <t>THINK SERVER PS230</t>
  </si>
  <si>
    <t>联想</t>
  </si>
  <si>
    <t>温度传感器</t>
  </si>
  <si>
    <t>LISTED 197N</t>
  </si>
  <si>
    <t>LG-Ni1000 -30℃-130℃ QAE2121.010</t>
  </si>
  <si>
    <t>F4辅助触头组</t>
  </si>
  <si>
    <t>LADN40</t>
  </si>
  <si>
    <t>LADN22</t>
  </si>
  <si>
    <t>安全阀</t>
  </si>
  <si>
    <t>A28H-16型</t>
  </si>
  <si>
    <t>压力：1.6MPa    直径DN40mm</t>
  </si>
  <si>
    <t>浙江富羽阀门制造有限公司</t>
  </si>
  <si>
    <t>30天</t>
  </si>
  <si>
    <t>压力调节阀</t>
  </si>
  <si>
    <t>QTY-50</t>
  </si>
  <si>
    <t>0.15-1.8MPa</t>
  </si>
  <si>
    <t>法兰截止阀</t>
  </si>
  <si>
    <t>PN25 DN40</t>
  </si>
  <si>
    <t>减压阀</t>
  </si>
  <si>
    <t>200X</t>
  </si>
  <si>
    <t>PN16 DN250 长420mm 宽490mm 高532mm 介质温度0-80℃</t>
  </si>
  <si>
    <t>温州市龙湾柱塞阀门厂</t>
  </si>
  <si>
    <t>气控电磁阀</t>
  </si>
  <si>
    <t>4V210-8</t>
  </si>
  <si>
    <t>DC24V  3.0W</t>
  </si>
  <si>
    <t>亚德客Airtac</t>
  </si>
  <si>
    <t>气源处理二联件</t>
  </si>
  <si>
    <t>AL3000-03</t>
  </si>
  <si>
    <t>件</t>
  </si>
  <si>
    <t>MAKE</t>
  </si>
  <si>
    <t>气动换向阀</t>
  </si>
  <si>
    <t>4V210-08</t>
  </si>
  <si>
    <t>0.15-0.8MPa</t>
  </si>
  <si>
    <t>除油设备</t>
  </si>
  <si>
    <t>切换气缸</t>
  </si>
  <si>
    <t>SDA50×40</t>
  </si>
  <si>
    <t>轴、螺母、垫为不锈钢316L</t>
  </si>
  <si>
    <t>轴总长145mm、安装零件位置￠18mm长度45mm、配螺母2个和钢垫2个、防脱孔￠2.5</t>
  </si>
  <si>
    <t>用于带式过滤机，浙江佳源气动</t>
  </si>
  <si>
    <t>蒸汽过滤器</t>
  </si>
  <si>
    <t>DN125</t>
  </si>
  <si>
    <t>钢件</t>
  </si>
  <si>
    <t>2.5mPa</t>
  </si>
  <si>
    <t>DN100</t>
  </si>
  <si>
    <t>高压油管</t>
  </si>
  <si>
    <r>
      <rPr>
        <sz val="10"/>
        <rFont val="宋体"/>
        <charset val="134"/>
      </rPr>
      <t>M20</t>
    </r>
    <r>
      <rPr>
        <sz val="10"/>
        <rFont val="Arial"/>
      </rPr>
      <t>×</t>
    </r>
    <r>
      <rPr>
        <sz val="10"/>
        <rFont val="宋体"/>
        <charset val="134"/>
      </rPr>
      <t>2000</t>
    </r>
  </si>
  <si>
    <t>40MPa</t>
  </si>
  <si>
    <t>调压阀</t>
  </si>
  <si>
    <t>AR2000-02</t>
  </si>
  <si>
    <t>日本SMC</t>
  </si>
  <si>
    <t>注：采购项目为设备备件，要确保设备的安装尺寸</t>
  </si>
  <si>
    <t>电葫芦</t>
  </si>
  <si>
    <t>2T*9m</t>
  </si>
  <si>
    <t>电葫芦控制箱</t>
  </si>
  <si>
    <t>带遥控器</t>
  </si>
  <si>
    <t>电葫芦勾头</t>
  </si>
  <si>
    <t xml:space="preserve">2T </t>
  </si>
  <si>
    <t>LX3-11H</t>
  </si>
  <si>
    <t>交流380V         直流220V  5A</t>
  </si>
  <si>
    <t>电葫芦划线集电器</t>
  </si>
  <si>
    <t>铁</t>
  </si>
  <si>
    <t>2T*9m(电葫芦配套）</t>
  </si>
  <si>
    <t>电葫芦钩头安全卡装置</t>
  </si>
  <si>
    <t>2T</t>
  </si>
  <si>
    <t>电葫芦手柄控制箱</t>
  </si>
  <si>
    <t>带手柄及控制线</t>
  </si>
  <si>
    <t xml:space="preserve">电葫芦手柄 </t>
  </si>
  <si>
    <t>带急停</t>
  </si>
  <si>
    <t>电葫芦导绳器</t>
  </si>
  <si>
    <t>2T*9M</t>
  </si>
  <si>
    <t>勾头</t>
  </si>
  <si>
    <t>手拉葫芦</t>
  </si>
  <si>
    <t>2T×3m</t>
  </si>
  <si>
    <t>直磨机</t>
  </si>
  <si>
    <t>GGS27L</t>
  </si>
  <si>
    <t>货号:0601215043</t>
  </si>
  <si>
    <t>博世</t>
  </si>
  <si>
    <t>调温塑料焊机</t>
  </si>
  <si>
    <r>
      <rPr>
        <sz val="10"/>
        <rFont val="Times New Roman"/>
      </rPr>
      <t>DSH-03</t>
    </r>
    <r>
      <rPr>
        <sz val="10"/>
        <rFont val="宋体"/>
        <charset val="134"/>
      </rPr>
      <t>型</t>
    </r>
  </si>
  <si>
    <t>把</t>
  </si>
  <si>
    <t>温州市东风塑料电器</t>
  </si>
  <si>
    <t>调温塑料焊枪</t>
  </si>
  <si>
    <t>充电缝包机</t>
  </si>
  <si>
    <t>GK9-900</t>
  </si>
  <si>
    <t>分体式拉马（液压抓手）</t>
  </si>
  <si>
    <t>DYF-20</t>
  </si>
  <si>
    <t>上海力宇液压工具厂</t>
  </si>
  <si>
    <t>轻型台钻</t>
  </si>
  <si>
    <t>ZHX-13 150W</t>
  </si>
  <si>
    <t>两用电钻</t>
  </si>
  <si>
    <t>TSB1300</t>
  </si>
  <si>
    <t>带两用钻头</t>
  </si>
  <si>
    <t>电子恒温水浴锅</t>
  </si>
  <si>
    <t>DZKW-4单列四孔</t>
  </si>
  <si>
    <t>北京中兴伟业</t>
  </si>
  <si>
    <t>冲击钻</t>
  </si>
  <si>
    <t>博士</t>
  </si>
  <si>
    <t>清洁刷</t>
  </si>
  <si>
    <t>φ560</t>
  </si>
  <si>
    <t>T90驾驶式洗地机</t>
  </si>
  <si>
    <t>扒头组件</t>
  </si>
  <si>
    <t>780mm</t>
  </si>
  <si>
    <t>带胶皮</t>
  </si>
  <si>
    <t>南京特沃斯清洁设备有限公司</t>
  </si>
  <si>
    <t>驾驶式洗地机后圆弧刮板</t>
  </si>
  <si>
    <t>T90/55R</t>
  </si>
  <si>
    <t xml:space="preserve"> 橡胶</t>
  </si>
  <si>
    <t>机器序列号0001604170  长：700</t>
  </si>
  <si>
    <t>驾驶式洗地机清洁刷</t>
  </si>
  <si>
    <t>塑料</t>
  </si>
  <si>
    <t>机器序列号0001604170   直径：500</t>
  </si>
  <si>
    <t>陶瓷加热管</t>
  </si>
  <si>
    <t>1m</t>
  </si>
  <si>
    <t>主管DN100，    气管DN40</t>
  </si>
  <si>
    <t>工具说明：除非正常使用外，质保期一年；一年内发生损坏免费更新。</t>
  </si>
  <si>
    <t>称重传感器</t>
  </si>
  <si>
    <t>SH-PE-200kg</t>
  </si>
  <si>
    <t>只</t>
  </si>
  <si>
    <t>北京首衡（美国AC）</t>
  </si>
  <si>
    <t>45天</t>
  </si>
  <si>
    <t>传感器变送器</t>
  </si>
  <si>
    <t>W4SO</t>
  </si>
  <si>
    <t>iC65N-3P  D16A</t>
  </si>
  <si>
    <t>密度计</t>
  </si>
  <si>
    <t>1.1-1.2g/cm3</t>
  </si>
  <si>
    <t>M300 ISM变送器</t>
  </si>
  <si>
    <t>M300 ISM 1 Channel Multi 1/4DIN</t>
  </si>
  <si>
    <t>电源电压：220V交流，24V直流   功率：5W</t>
  </si>
  <si>
    <t>METTLER TOLEDO</t>
  </si>
  <si>
    <t>称重显示控制器</t>
  </si>
  <si>
    <t>XK3130</t>
  </si>
  <si>
    <t>电源：220V AC/50Hz</t>
  </si>
  <si>
    <t>规格：KTGN-1000-023</t>
  </si>
  <si>
    <t>电磁流量计传感器</t>
  </si>
  <si>
    <t xml:space="preserve">IFS型 </t>
  </si>
  <si>
    <t xml:space="preserve">公称通径65mm钽电极 四氟防腐、隔爆EXdeIICT6、腐蚀酸性环境 </t>
  </si>
  <si>
    <t>上海科隆测量仪器有限公司</t>
  </si>
  <si>
    <t>IFC 100F 型</t>
  </si>
  <si>
    <t>配套科隆电磁流量计传感器使用，220VAC 4-20MA瞬时变送输出、表头积算功能、零点校准、空管报警、面板操作、隔爆  EXdeIICT6</t>
  </si>
  <si>
    <t>一体型蒸汽涡街流量计</t>
  </si>
  <si>
    <t xml:space="preserve">介质类型：过热蒸汽 精度：0.5% 管道材质：无缝钢管 管道通径：DN65 额定压力等级：1.6Mpa工作压力：最大0.6Mpa 常用0.4Mpa 最小0.3Mpa工作温度：180-250℃安装方式：法兰本体材质：316L防护等级：IP65供电电源：DC24V输出信号：两线制4-20Ma其它功能：温、压补偿及积算 通讯接口：RS485     
</t>
  </si>
  <si>
    <t>上海肯特  开封仪表  出具第三方检定报告</t>
  </si>
  <si>
    <t>现场显示型一体化温度变送器（传感器+变送器）</t>
  </si>
  <si>
    <t>JWB-4c50.F-A03</t>
  </si>
  <si>
    <t>介质：氯化稀土溶液 PH值：≤1 介质密度：1.3g/cm3  防腐：接触液体部分外衬PTFE  本体材质：316L  变送器外层聚氨脂防腐喷涂</t>
  </si>
  <si>
    <t xml:space="preserve">连接方式：法兰连接配套PTFE O型圈及法兰螺丝螺母                           传感器：PT100                                量 程 0℃～300℃
供电电压 DC24V(12V～36V)
输出信号 4～20mA两线制
准确度等级 ±0.25%F·S,±0.5%F·S                          插入长度：1600mm                </t>
  </si>
  <si>
    <t>昆仑海岸</t>
  </si>
  <si>
    <t>现场显示电容型差压变送器</t>
  </si>
  <si>
    <t>JYB-3151</t>
  </si>
  <si>
    <t>介质：氯化稀土溶液                      介质温度：≤200℃                    PH值：≤1 介质密度：1.3g/cm3                          隔膜材质：钽   填充夜：高温硅油                本体材质：316L  变送器外层聚氨脂防腐喷涂</t>
  </si>
  <si>
    <t xml:space="preserve">连接方式：单平法兰型DN50mm  配套PTFE O型圈及法兰螺丝螺母                                                       量 程 :-100Kpa～100Kpa
供电电压: DC24V(12V～36V)
输出信号: 4mA～20mA两线制
准确度等级 : ±0.075%～±0.1%                                    </t>
  </si>
  <si>
    <t>压力液位变送器</t>
  </si>
  <si>
    <t>JYB-1</t>
  </si>
  <si>
    <t>介质： 介质温度：≤70℃  PH值：≤1   隔膜材质：钽  填充夜：硅油   本体材质：316L  变送器外层聚氨脂防腐喷涂</t>
  </si>
  <si>
    <t xml:space="preserve">连接方式：法兰型DN50mm 配套PTFE O型圈及法兰螺丝螺母 测量介质：氯化稀土溶液  量 程 :0-4M   介质密度：1.3g/cm3
供电电压: DC24V(12V～36V)
输出信号: 4mA～20mA两线制
电路工作温度 :-10℃～60℃
准确度等级 : 0.2级                                    </t>
  </si>
  <si>
    <t>分光光度计</t>
  </si>
  <si>
    <t>721型</t>
  </si>
  <si>
    <t>光谱带宽：6nm
波长范围：360~1000nm
波长最小间隔：手动1nm
波长精度：±3nm
稳定性：暗电流0.2%T/3min     光电流1%T/3min
杂散光：≤1%T在（360nm处）
测量范围：0-125%T  -0.097-1.99A  0-1999C、0-1999F
光度精度：±1.5%T</t>
  </si>
  <si>
    <t>上海欣茂仪器有限公司</t>
  </si>
  <si>
    <t>三车间、分检中心</t>
  </si>
  <si>
    <t>722型</t>
  </si>
  <si>
    <t>光谱带宽：5nm
波长范围：325~1000nm
波长最小间隔：手动1nm
波长精度：±2nm
稳定性：暗电流0.2%T/3min     光电流1%T/3min
杂散光：≤0.5%T在（340nm/400nm处）
测量范围：0-125%T  -0.097-1.99A  0-1999C、0-1999F
光度精度：±1%T</t>
  </si>
  <si>
    <t>冷水表</t>
  </si>
  <si>
    <t>DN80</t>
  </si>
  <si>
    <t>注：标注出计量报告的项目需要供货商送当地检测部门检测出具合格证明方可送货(标注否的需要出厂合格证即可)，其检测费用由使用方负担；2、确保设备的安装尺寸,有必要现场踏勘</t>
  </si>
  <si>
    <t>标包7 过滤器滤芯</t>
  </si>
  <si>
    <t>总价（万元）</t>
  </si>
  <si>
    <t>技术参数及用途</t>
  </si>
  <si>
    <t>PTFE覆膜滤袋</t>
  </si>
  <si>
    <t>DGF402—103—550—045规格：65х1500mm</t>
  </si>
  <si>
    <t>上海大宫新材料有限公司</t>
  </si>
  <si>
    <t>密封橡胶套</t>
  </si>
  <si>
    <t>E505—902—000—100</t>
  </si>
  <si>
    <t>同覆膜滤袋配套使用</t>
  </si>
  <si>
    <t>流量1.2Nm³/min 接口ZGI最大功率16Kgf/cm³</t>
  </si>
  <si>
    <t>密封圈</t>
  </si>
  <si>
    <t>碳纤维</t>
  </si>
  <si>
    <t>纯水过滤棒</t>
  </si>
  <si>
    <t>PP棉</t>
  </si>
  <si>
    <t xml:space="preserve">带骨架长度：1000mm 过滤缝隙：5μm   外径：60mm 内径：30mm </t>
  </si>
  <si>
    <t>注：采购项目为设备备件，要确保设备的安装尺寸,有必要现场踏勘</t>
  </si>
  <si>
    <t>注：采购项目为进口分析仪器备件，要确保设备的安装尺寸及使用的符合性。</t>
  </si>
  <si>
    <t>矩管O型圈</t>
  </si>
  <si>
    <t>N0770916</t>
  </si>
  <si>
    <t>Optima7300v</t>
  </si>
  <si>
    <t>PE公司</t>
  </si>
  <si>
    <t>60天</t>
  </si>
  <si>
    <t>末端盖组件</t>
  </si>
  <si>
    <t>00570984</t>
  </si>
  <si>
    <t>AA800</t>
  </si>
  <si>
    <t>O型圈</t>
  </si>
  <si>
    <t>09902240</t>
  </si>
  <si>
    <t>质谱专用泵油</t>
  </si>
  <si>
    <t>0491-K7516-302</t>
  </si>
  <si>
    <t>Elan DRC-e</t>
  </si>
  <si>
    <t>桶</t>
  </si>
  <si>
    <t>去离子水</t>
  </si>
  <si>
    <t>004-300062</t>
  </si>
  <si>
    <t>箱</t>
  </si>
  <si>
    <t>雾化器</t>
  </si>
  <si>
    <t>矩管</t>
  </si>
  <si>
    <t>N8122006</t>
  </si>
  <si>
    <t>ELAN DRC-e</t>
  </si>
  <si>
    <t>N8120516</t>
  </si>
  <si>
    <t>泵管（进，出）</t>
  </si>
  <si>
    <t>N8122012</t>
  </si>
  <si>
    <t>包</t>
  </si>
  <si>
    <t>毛细管</t>
  </si>
  <si>
    <t>进取锥</t>
  </si>
  <si>
    <t>WE021140</t>
  </si>
  <si>
    <t>截取锥</t>
  </si>
  <si>
    <t>WE021137</t>
  </si>
  <si>
    <t>线圈</t>
  </si>
  <si>
    <t>WE021816</t>
  </si>
  <si>
    <t>N0771500</t>
  </si>
  <si>
    <t>OPTIMA-7300V</t>
  </si>
  <si>
    <t>中心管</t>
  </si>
  <si>
    <t>N0771531</t>
  </si>
  <si>
    <t>N0770358</t>
  </si>
  <si>
    <t>31023722/31023723/3012348946</t>
  </si>
  <si>
    <t>ULTIMA-2</t>
  </si>
  <si>
    <t>日本堀场</t>
  </si>
  <si>
    <t>47929076 1mL/min uptake</t>
  </si>
  <si>
    <t>46791022/46791018</t>
  </si>
  <si>
    <t>67119034/67119030</t>
  </si>
  <si>
    <t>C系统一效蒸发器上封头</t>
  </si>
  <si>
    <t>TA2</t>
  </si>
  <si>
    <t>带式过滤机大皮带</t>
  </si>
  <si>
    <t>DU25.2㎡/1800</t>
  </si>
  <si>
    <t>橡胶</t>
  </si>
  <si>
    <t>条</t>
  </si>
  <si>
    <t>生产方负责打孔</t>
  </si>
  <si>
    <t>核星</t>
  </si>
  <si>
    <t>带式过滤机大皮带主动辊</t>
  </si>
  <si>
    <t>钢衬耐酸、碱橡胶</t>
  </si>
  <si>
    <t>包括轴承座Z2530y</t>
  </si>
  <si>
    <t>带式过滤机大皮带从动辊</t>
  </si>
  <si>
    <t>包括轴承座Z2518Y</t>
  </si>
  <si>
    <t>玻璃钢离心风机</t>
  </si>
  <si>
    <r>
      <rPr>
        <sz val="9"/>
        <rFont val="Times New Roman"/>
      </rPr>
      <t xml:space="preserve">4A </t>
    </r>
    <r>
      <rPr>
        <sz val="9"/>
        <rFont val="宋体"/>
        <charset val="134"/>
      </rPr>
      <t>（电机</t>
    </r>
    <r>
      <rPr>
        <sz val="9"/>
        <rFont val="Times New Roman"/>
      </rPr>
      <t>1.5KW-4</t>
    </r>
    <r>
      <rPr>
        <sz val="9"/>
        <rFont val="宋体"/>
        <charset val="134"/>
      </rPr>
      <t>）</t>
    </r>
  </si>
  <si>
    <t>电机方向看“左”旋</t>
  </si>
  <si>
    <t>轨道车变速器</t>
  </si>
  <si>
    <t>LPJ-1.2T</t>
  </si>
  <si>
    <t>包括(三相异步电磁制动电动机):YSDZ801-4 0.4KW 380V 50Hz 制动器AC220V</t>
  </si>
  <si>
    <t>陕西高远轨道装备</t>
  </si>
  <si>
    <t>电液推杆</t>
  </si>
  <si>
    <t>DYTZ2000-250</t>
  </si>
  <si>
    <t>推力：2000kgf ,行程：250mm,推速：60mm/s（包括：配套电机）</t>
  </si>
  <si>
    <t>沧州中能机械制造</t>
  </si>
  <si>
    <t>摆线针减速机</t>
  </si>
  <si>
    <t>BWD2-35</t>
  </si>
  <si>
    <t>功率2.2KW,中心高140mm,输入转速1400r/min</t>
  </si>
  <si>
    <t>常州屹博盈泰传动机械</t>
  </si>
  <si>
    <t>BWD2-17</t>
  </si>
  <si>
    <t>皮带减速机</t>
  </si>
  <si>
    <t>NMRV</t>
  </si>
  <si>
    <t>尺寸：90            比例：1：40</t>
  </si>
  <si>
    <t>HANGZHOU RIGOUR INTERNATIONAL TRADECO.LTD</t>
  </si>
  <si>
    <t>玻璃钢风机总成</t>
  </si>
  <si>
    <t>4--72-No6C</t>
  </si>
  <si>
    <t>配Y132M-4电机</t>
  </si>
  <si>
    <t>轴流风机</t>
  </si>
  <si>
    <t>4#</t>
  </si>
  <si>
    <t>空气压缩机</t>
  </si>
  <si>
    <t>220V 0.75KW</t>
  </si>
  <si>
    <t>LW10L</t>
  </si>
  <si>
    <t>空压机</t>
  </si>
  <si>
    <t>2.2KW</t>
  </si>
  <si>
    <t>0.25-8/12.5</t>
  </si>
  <si>
    <t>V=70L</t>
  </si>
  <si>
    <t>失重秤螺旋给料机</t>
  </si>
  <si>
    <t>20-200kg/H</t>
  </si>
  <si>
    <t>搅拌电机减速机</t>
  </si>
  <si>
    <t>SF67Y1.1-108</t>
  </si>
  <si>
    <t>北京首衡（瑞德森）</t>
  </si>
  <si>
    <t>螺旋电机减速机</t>
  </si>
  <si>
    <t>SA57YVP1.5-32.8</t>
  </si>
  <si>
    <t>BWYO-59</t>
  </si>
  <si>
    <t>0.75KW</t>
  </si>
  <si>
    <t>常州星河</t>
  </si>
  <si>
    <t>平板离心机</t>
  </si>
  <si>
    <t>PSB450型</t>
  </si>
  <si>
    <t>转鼓直径：450mm
转鼓最高转速：1900r/min
有效容积：20L
离心机重量;200kg
离心机外型大小;(长*宽*高):1000*700*720
电机功率;2.2kw
最大分离因数;910
最大装料量;25kg</t>
  </si>
  <si>
    <t>张家港瑰宝</t>
  </si>
  <si>
    <t>割刀</t>
  </si>
  <si>
    <r>
      <rPr>
        <sz val="10"/>
        <rFont val="Times New Roman"/>
      </rPr>
      <t>GRBX-30</t>
    </r>
    <r>
      <rPr>
        <sz val="10"/>
        <rFont val="宋体"/>
        <charset val="134"/>
      </rPr>
      <t>型自动拆包机</t>
    </r>
  </si>
  <si>
    <t>不锈钢:（9Cr18MoV),硬度:（55HRC)</t>
  </si>
  <si>
    <t>南通市国瑞特机械</t>
  </si>
  <si>
    <t>大链轮、小链轮</t>
  </si>
  <si>
    <r>
      <rPr>
        <sz val="10"/>
        <rFont val="Times New Roman"/>
      </rPr>
      <t>GRBX-31</t>
    </r>
    <r>
      <rPr>
        <sz val="10"/>
        <rFont val="宋体"/>
        <charset val="134"/>
      </rPr>
      <t>型自动拆包机</t>
    </r>
  </si>
  <si>
    <t>链条、链卡</t>
  </si>
  <si>
    <r>
      <rPr>
        <sz val="10"/>
        <rFont val="Times New Roman"/>
      </rPr>
      <t>GRBX-32</t>
    </r>
    <r>
      <rPr>
        <sz val="10"/>
        <rFont val="宋体"/>
        <charset val="134"/>
      </rPr>
      <t>型自动拆包机</t>
    </r>
  </si>
  <si>
    <t>托辊总成</t>
  </si>
  <si>
    <r>
      <rPr>
        <sz val="10"/>
        <rFont val="Times New Roman"/>
      </rPr>
      <t>GRBX-33</t>
    </r>
    <r>
      <rPr>
        <sz val="10"/>
        <rFont val="宋体"/>
        <charset val="134"/>
      </rPr>
      <t>型自动拆包机</t>
    </r>
  </si>
  <si>
    <t>滚筒用</t>
  </si>
  <si>
    <t>滚筒筛支撑轮</t>
  </si>
  <si>
    <t>KSP-20自动破袋卸料机</t>
  </si>
  <si>
    <t>滚筒筛减速机</t>
  </si>
  <si>
    <t xml:space="preserve">XWD3-17-1.5 </t>
  </si>
  <si>
    <t>离心式通风机</t>
  </si>
  <si>
    <t>4-72-325</t>
  </si>
  <si>
    <t>螺旋输送机减速机</t>
  </si>
  <si>
    <t>标包1 电机及电机备件</t>
    <phoneticPr fontId="16" type="noConversion"/>
  </si>
  <si>
    <t>标包2 电气备件</t>
    <phoneticPr fontId="16" type="noConversion"/>
  </si>
  <si>
    <t>标包3 阀门及其它备件</t>
    <phoneticPr fontId="16" type="noConversion"/>
  </si>
  <si>
    <t>标包4 起重机备件</t>
    <phoneticPr fontId="16" type="noConversion"/>
  </si>
  <si>
    <t>标包5 工具类备件</t>
    <phoneticPr fontId="16" type="noConversion"/>
  </si>
  <si>
    <t>标包6 计量类备件</t>
    <phoneticPr fontId="16" type="noConversion"/>
  </si>
  <si>
    <t>标包7 分析仪器配件</t>
    <phoneticPr fontId="16" type="noConversion"/>
  </si>
  <si>
    <t>标包8 蒸发器机加件</t>
    <phoneticPr fontId="16" type="noConversion"/>
  </si>
  <si>
    <t>标包9 带式过滤机备件</t>
    <phoneticPr fontId="16" type="noConversion"/>
  </si>
  <si>
    <t>标包10 减速机、空压机备件</t>
    <phoneticPr fontId="16" type="noConversion"/>
  </si>
  <si>
    <t>标包11 破袋卸料机备件</t>
    <phoneticPr fontId="16" type="noConversion"/>
  </si>
</sst>
</file>

<file path=xl/styles.xml><?xml version="1.0" encoding="utf-8"?>
<styleSheet xmlns="http://schemas.openxmlformats.org/spreadsheetml/2006/main">
  <numFmts count="1">
    <numFmt numFmtId="178" formatCode="0.00_ "/>
  </numFmts>
  <fonts count="50">
    <font>
      <sz val="12"/>
      <name val="宋体"/>
      <charset val="134"/>
    </font>
    <font>
      <sz val="10"/>
      <name val="宋体"/>
      <charset val="134"/>
    </font>
    <font>
      <sz val="12"/>
      <color rgb="FFFF0000"/>
      <name val="宋体"/>
      <charset val="134"/>
    </font>
    <font>
      <sz val="11"/>
      <color rgb="FFFF0000"/>
      <name val="宋体"/>
      <charset val="134"/>
      <scheme val="minor"/>
    </font>
    <font>
      <sz val="10"/>
      <name val="宋体"/>
      <charset val="134"/>
      <scheme val="minor"/>
    </font>
    <font>
      <b/>
      <sz val="14"/>
      <name val="宋体"/>
      <charset val="134"/>
    </font>
    <font>
      <sz val="14"/>
      <name val="宋体"/>
      <charset val="134"/>
    </font>
    <font>
      <sz val="10"/>
      <color rgb="FFFF0000"/>
      <name val="宋体"/>
      <charset val="134"/>
    </font>
    <font>
      <sz val="10"/>
      <name val="新宋体"/>
      <charset val="134"/>
    </font>
    <font>
      <sz val="10"/>
      <name val="Times New Roman"/>
    </font>
    <font>
      <sz val="8"/>
      <name val="Times New Roman"/>
    </font>
    <font>
      <sz val="8"/>
      <color rgb="FFFF0000"/>
      <name val="Times New Roman"/>
    </font>
    <font>
      <sz val="10"/>
      <color rgb="FFFF0000"/>
      <name val="新宋体"/>
      <charset val="134"/>
    </font>
    <font>
      <b/>
      <sz val="10"/>
      <color indexed="8"/>
      <name val="宋体"/>
      <charset val="134"/>
    </font>
    <font>
      <sz val="10"/>
      <color theme="1"/>
      <name val="宋体"/>
      <charset val="134"/>
    </font>
    <font>
      <sz val="11"/>
      <name val="宋体"/>
      <charset val="134"/>
    </font>
    <font>
      <sz val="9"/>
      <name val="宋体"/>
      <charset val="134"/>
    </font>
    <font>
      <sz val="8"/>
      <name val="宋体"/>
      <charset val="134"/>
    </font>
    <font>
      <sz val="10"/>
      <color theme="1"/>
      <name val="宋体"/>
      <charset val="134"/>
      <scheme val="minor"/>
    </font>
    <font>
      <sz val="9"/>
      <name val="新宋体"/>
      <charset val="134"/>
    </font>
    <font>
      <sz val="10"/>
      <color rgb="FF000000"/>
      <name val="宋体"/>
      <charset val="134"/>
    </font>
    <font>
      <sz val="10"/>
      <color rgb="FF000000"/>
      <name val="新宋体"/>
      <charset val="134"/>
    </font>
    <font>
      <sz val="10"/>
      <color rgb="FF000000"/>
      <name val="Times New Roman"/>
    </font>
    <font>
      <sz val="11"/>
      <color indexed="8"/>
      <name val="宋体"/>
      <charset val="134"/>
    </font>
    <font>
      <sz val="10"/>
      <color indexed="8"/>
      <name val="宋体"/>
      <charset val="134"/>
    </font>
    <font>
      <b/>
      <sz val="10"/>
      <name val="宋体"/>
      <charset val="134"/>
    </font>
    <font>
      <sz val="8"/>
      <name val="Arial"/>
    </font>
    <font>
      <sz val="9"/>
      <color theme="1"/>
      <name val="宋体"/>
      <charset val="134"/>
    </font>
    <font>
      <sz val="10"/>
      <color indexed="8"/>
      <name val="Times New Roman"/>
    </font>
    <font>
      <sz val="8"/>
      <name val="宋体"/>
      <charset val="134"/>
      <scheme val="minor"/>
    </font>
    <font>
      <sz val="9"/>
      <name val="宋体"/>
      <charset val="134"/>
      <scheme val="minor"/>
    </font>
    <font>
      <sz val="10"/>
      <name val="Arial"/>
    </font>
    <font>
      <sz val="11"/>
      <name val="宋体"/>
      <charset val="134"/>
      <scheme val="minor"/>
    </font>
    <font>
      <b/>
      <sz val="10"/>
      <color theme="1"/>
      <name val="宋体"/>
      <charset val="134"/>
    </font>
    <font>
      <sz val="10"/>
      <color theme="8" tint="-0.499984740745262"/>
      <name val="Arial"/>
    </font>
    <font>
      <b/>
      <sz val="10"/>
      <color rgb="FFFF0000"/>
      <name val="宋体"/>
      <charset val="134"/>
    </font>
    <font>
      <sz val="10"/>
      <name val="宋体"/>
      <charset val="134"/>
      <scheme val="major"/>
    </font>
    <font>
      <sz val="10"/>
      <color rgb="FFFF0000"/>
      <name val="宋体"/>
      <charset val="134"/>
      <scheme val="minor"/>
    </font>
    <font>
      <b/>
      <sz val="10"/>
      <color theme="1"/>
      <name val="宋体"/>
      <charset val="134"/>
      <scheme val="minor"/>
    </font>
    <font>
      <b/>
      <sz val="10"/>
      <name val="宋体"/>
      <charset val="134"/>
      <scheme val="minor"/>
    </font>
    <font>
      <sz val="10"/>
      <color rgb="FF000000"/>
      <name val="宋体"/>
      <charset val="134"/>
      <scheme val="minor"/>
    </font>
    <font>
      <sz val="9"/>
      <color theme="1"/>
      <name val="宋体"/>
      <charset val="134"/>
      <scheme val="minor"/>
    </font>
    <font>
      <b/>
      <sz val="10"/>
      <name val="新宋体"/>
      <charset val="134"/>
    </font>
    <font>
      <sz val="9"/>
      <name val="Times New Roman"/>
    </font>
    <font>
      <sz val="11"/>
      <color theme="1"/>
      <name val="宋体"/>
      <charset val="134"/>
      <scheme val="minor"/>
    </font>
    <font>
      <vertAlign val="subscript"/>
      <sz val="10"/>
      <name val="Times New Roman"/>
    </font>
    <font>
      <sz val="8"/>
      <color rgb="FFFF0000"/>
      <name val="宋体"/>
      <charset val="134"/>
    </font>
    <font>
      <vertAlign val="superscript"/>
      <sz val="10"/>
      <name val="新宋体"/>
      <charset val="134"/>
    </font>
    <font>
      <sz val="10"/>
      <name val="SimSun"/>
      <charset val="134"/>
    </font>
    <font>
      <sz val="12"/>
      <name val="宋体"/>
      <charset val="13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13"/>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32">
    <xf numFmtId="0" fontId="0" fillId="0" borderId="0">
      <alignment vertical="center"/>
    </xf>
    <xf numFmtId="0" fontId="49" fillId="0" borderId="0"/>
    <xf numFmtId="0" fontId="49" fillId="0" borderId="0"/>
    <xf numFmtId="0" fontId="49" fillId="0" borderId="0"/>
    <xf numFmtId="0" fontId="44"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alignment vertical="center"/>
    </xf>
    <xf numFmtId="0" fontId="49"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alignment vertical="center"/>
    </xf>
    <xf numFmtId="0" fontId="49" fillId="0" borderId="0"/>
    <xf numFmtId="0" fontId="49" fillId="0" borderId="0"/>
  </cellStyleXfs>
  <cellXfs count="284">
    <xf numFmtId="0" fontId="0" fillId="0" borderId="0" xfId="0">
      <alignment vertical="center"/>
    </xf>
    <xf numFmtId="0" fontId="1" fillId="0" borderId="0" xfId="0" applyFont="1">
      <alignment vertical="center"/>
    </xf>
    <xf numFmtId="0" fontId="1" fillId="2" borderId="0" xfId="0" applyFont="1" applyFill="1" applyAlignment="1">
      <alignment horizontal="center" vertical="center"/>
    </xf>
    <xf numFmtId="0" fontId="0"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Alignment="1">
      <alignment vertical="center"/>
    </xf>
    <xf numFmtId="0" fontId="1" fillId="2" borderId="0" xfId="0" applyFont="1" applyFill="1" applyAlignment="1">
      <alignment vertical="center"/>
    </xf>
    <xf numFmtId="0" fontId="1" fillId="0" borderId="0" xfId="0" applyFont="1" applyAlignment="1">
      <alignment vertical="center"/>
    </xf>
    <xf numFmtId="0" fontId="1" fillId="2" borderId="0" xfId="0" applyFont="1" applyFill="1">
      <alignment vertical="center"/>
    </xf>
    <xf numFmtId="0" fontId="1" fillId="2" borderId="0" xfId="0" applyFont="1" applyFill="1" applyBorder="1" applyAlignment="1">
      <alignment horizontal="center" vertical="center" wrapText="1"/>
    </xf>
    <xf numFmtId="0" fontId="3" fillId="0" borderId="0" xfId="0" applyFont="1" applyFill="1" applyAlignment="1">
      <alignment vertical="center"/>
    </xf>
    <xf numFmtId="0" fontId="1" fillId="2" borderId="0" xfId="0" applyFont="1" applyFill="1" applyBorder="1">
      <alignment vertical="center"/>
    </xf>
    <xf numFmtId="0" fontId="0" fillId="0" borderId="0" xfId="0" applyFont="1" applyFill="1" applyBorder="1" applyAlignment="1">
      <alignment vertical="center" wrapText="1"/>
    </xf>
    <xf numFmtId="0" fontId="0" fillId="0" borderId="0" xfId="0" applyFill="1" applyBorder="1" applyAlignment="1">
      <alignment vertical="center"/>
    </xf>
    <xf numFmtId="0" fontId="0" fillId="0" borderId="0" xfId="0" applyFont="1">
      <alignment vertical="center"/>
    </xf>
    <xf numFmtId="0" fontId="2" fillId="0" borderId="0" xfId="0" applyFont="1">
      <alignment vertical="center"/>
    </xf>
    <xf numFmtId="0" fontId="4" fillId="2" borderId="0" xfId="0" applyFont="1" applyFill="1">
      <alignment vertical="center"/>
    </xf>
    <xf numFmtId="0" fontId="4" fillId="0" borderId="0" xfId="0" applyFont="1" applyAlignment="1">
      <alignment vertical="center" wrapText="1"/>
    </xf>
    <xf numFmtId="0" fontId="4" fillId="0" borderId="0" xfId="0" applyFont="1">
      <alignment vertical="center"/>
    </xf>
    <xf numFmtId="0" fontId="2" fillId="0" borderId="0" xfId="0" applyFont="1" applyFill="1" applyAlignment="1">
      <alignment vertical="center"/>
    </xf>
    <xf numFmtId="0" fontId="0" fillId="2" borderId="0" xfId="0" applyFill="1">
      <alignment vertical="center"/>
    </xf>
    <xf numFmtId="0" fontId="0" fillId="2" borderId="0" xfId="0" applyFill="1" applyAlignment="1">
      <alignment vertical="center" wrapText="1"/>
    </xf>
    <xf numFmtId="0" fontId="1" fillId="2"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justify"/>
    </xf>
    <xf numFmtId="0" fontId="1" fillId="0" borderId="1"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shrinkToFit="1"/>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0" fillId="0" borderId="2" xfId="0" applyNumberFormat="1" applyFont="1" applyFill="1" applyBorder="1" applyAlignment="1">
      <alignment horizontal="center" vertical="center" wrapText="1"/>
    </xf>
    <xf numFmtId="0" fontId="1" fillId="0" borderId="2" xfId="0" applyNumberFormat="1" applyFont="1" applyFill="1" applyBorder="1" applyAlignment="1">
      <alignment vertical="center" wrapText="1"/>
    </xf>
    <xf numFmtId="0" fontId="1"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7" fillId="0" borderId="2" xfId="0" applyNumberFormat="1" applyFont="1" applyFill="1" applyBorder="1" applyAlignment="1">
      <alignment vertical="center" wrapText="1"/>
    </xf>
    <xf numFmtId="0" fontId="12" fillId="0" borderId="1" xfId="0"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13" fillId="4" borderId="7"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1" xfId="0" applyFont="1" applyFill="1" applyBorder="1" applyAlignment="1">
      <alignment horizont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shrinkToFit="1"/>
    </xf>
    <xf numFmtId="0" fontId="0" fillId="0" borderId="1" xfId="0" applyFont="1" applyFill="1" applyBorder="1" applyAlignment="1">
      <alignment horizontal="center" vertical="center"/>
    </xf>
    <xf numFmtId="0" fontId="1" fillId="0" borderId="1" xfId="21" applyNumberFormat="1" applyFont="1" applyFill="1" applyBorder="1" applyAlignment="1">
      <alignment horizontal="center" vertical="center" shrinkToFit="1"/>
    </xf>
    <xf numFmtId="0" fontId="1" fillId="0" borderId="1" xfId="21" applyNumberFormat="1"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justify" wrapText="1"/>
    </xf>
    <xf numFmtId="0" fontId="1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justify" wrapText="1"/>
    </xf>
    <xf numFmtId="0" fontId="17" fillId="0" borderId="8" xfId="0" applyNumberFormat="1" applyFont="1" applyFill="1" applyBorder="1" applyAlignment="1">
      <alignment horizontal="center" vertical="center" wrapText="1"/>
    </xf>
    <xf numFmtId="0" fontId="1" fillId="0" borderId="0" xfId="0" applyFont="1" applyBorder="1">
      <alignment vertical="center"/>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xf>
    <xf numFmtId="0" fontId="8" fillId="0" borderId="0" xfId="0" applyFont="1" applyFill="1" applyBorder="1" applyAlignment="1">
      <alignment horizontal="center" wrapText="1"/>
    </xf>
    <xf numFmtId="0" fontId="4"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8" fillId="0" borderId="0" xfId="0" applyFont="1" applyFill="1" applyBorder="1" applyAlignment="1">
      <alignment horizontal="center" shrinkToFit="1"/>
    </xf>
    <xf numFmtId="0" fontId="19" fillId="0" borderId="1" xfId="0" applyNumberFormat="1" applyFont="1" applyFill="1" applyBorder="1" applyAlignment="1">
      <alignment horizontal="center" wrapText="1"/>
    </xf>
    <xf numFmtId="0" fontId="8"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0" fillId="0" borderId="0"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7" fillId="0" borderId="1" xfId="0" applyNumberFormat="1" applyFont="1" applyFill="1" applyBorder="1" applyAlignment="1">
      <alignment horizontal="center" vertical="center" wrapText="1"/>
    </xf>
    <xf numFmtId="0" fontId="1" fillId="0" borderId="0" xfId="0" applyFont="1" applyFill="1" applyBorder="1" applyAlignment="1">
      <alignment vertical="center"/>
    </xf>
    <xf numFmtId="0" fontId="1" fillId="2" borderId="0" xfId="0" applyFont="1" applyFill="1" applyBorder="1" applyAlignment="1">
      <alignment vertical="center"/>
    </xf>
    <xf numFmtId="0" fontId="1" fillId="0" borderId="0" xfId="0" applyFont="1" applyBorder="1" applyAlignment="1">
      <alignment vertical="center"/>
    </xf>
    <xf numFmtId="0" fontId="18" fillId="0" borderId="0" xfId="0" applyNumberFormat="1" applyFont="1" applyFill="1" applyBorder="1" applyAlignment="1">
      <alignment horizontal="center" vertical="center"/>
    </xf>
    <xf numFmtId="0" fontId="23" fillId="0" borderId="0" xfId="0" applyFont="1" applyFill="1" applyBorder="1" applyAlignment="1">
      <alignment horizontal="center"/>
    </xf>
    <xf numFmtId="0" fontId="16"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8" fillId="0" borderId="0" xfId="0" applyNumberFormat="1" applyFont="1" applyFill="1" applyBorder="1" applyAlignment="1">
      <alignment horizontal="center" vertical="center" shrinkToFit="1"/>
    </xf>
    <xf numFmtId="0" fontId="8" fillId="0" borderId="3" xfId="0" applyNumberFormat="1" applyFont="1" applyFill="1" applyBorder="1" applyAlignment="1">
      <alignment horizontal="center" wrapText="1"/>
    </xf>
    <xf numFmtId="0" fontId="1" fillId="0" borderId="0" xfId="21" applyNumberFormat="1" applyFont="1" applyFill="1" applyBorder="1" applyAlignment="1">
      <alignment horizontal="center" vertical="center" shrinkToFit="1"/>
    </xf>
    <xf numFmtId="0" fontId="17"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justify"/>
    </xf>
    <xf numFmtId="0" fontId="18"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1" fillId="0" borderId="0" xfId="2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8" xfId="0" applyNumberFormat="1" applyFont="1" applyFill="1" applyBorder="1" applyAlignment="1">
      <alignment horizontal="center" vertical="justify"/>
    </xf>
    <xf numFmtId="0" fontId="1" fillId="0" borderId="3"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xf>
    <xf numFmtId="0" fontId="16" fillId="0" borderId="8" xfId="0" applyNumberFormat="1" applyFont="1" applyFill="1" applyBorder="1" applyAlignment="1">
      <alignment horizontal="center" vertical="center"/>
    </xf>
    <xf numFmtId="0" fontId="1" fillId="0" borderId="1"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5" fillId="0" borderId="1" xfId="0" applyFont="1" applyFill="1" applyBorder="1" applyAlignment="1">
      <alignment horizontal="left"/>
    </xf>
    <xf numFmtId="0" fontId="1" fillId="0" borderId="1" xfId="1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shrinkToFit="1"/>
    </xf>
    <xf numFmtId="0" fontId="0" fillId="2" borderId="1" xfId="0" applyFont="1" applyFill="1" applyBorder="1" applyAlignment="1">
      <alignment horizontal="center" vertical="center"/>
    </xf>
    <xf numFmtId="0" fontId="9" fillId="0" borderId="0" xfId="0" applyFont="1" applyFill="1" applyBorder="1" applyAlignment="1">
      <alignment horizontal="left" vertical="center"/>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25" fillId="0" borderId="0" xfId="0" applyFont="1" applyFill="1" applyBorder="1" applyAlignment="1">
      <alignment horizontal="center" vertical="center"/>
    </xf>
    <xf numFmtId="0" fontId="26" fillId="0" borderId="1" xfId="0" applyFont="1" applyFill="1" applyBorder="1" applyAlignment="1">
      <alignment horizontal="center" vertical="center"/>
    </xf>
    <xf numFmtId="0" fontId="8" fillId="0" borderId="1" xfId="0" applyNumberFormat="1" applyFont="1" applyFill="1" applyBorder="1" applyAlignment="1">
      <alignment horizontal="center" vertical="justify" wrapText="1"/>
    </xf>
    <xf numFmtId="0" fontId="27" fillId="0" borderId="0" xfId="0" applyNumberFormat="1" applyFont="1" applyFill="1" applyBorder="1" applyAlignment="1">
      <alignment horizontal="center" vertical="center"/>
    </xf>
    <xf numFmtId="0" fontId="14" fillId="0" borderId="0" xfId="0" applyNumberFormat="1" applyFont="1" applyFill="1" applyBorder="1" applyAlignment="1">
      <alignment horizontal="center" vertical="center"/>
    </xf>
    <xf numFmtId="0" fontId="1" fillId="0" borderId="0" xfId="0" applyFont="1" applyFill="1" applyBorder="1" applyAlignment="1">
      <alignment horizontal="center" vertical="center" shrinkToFit="1"/>
    </xf>
    <xf numFmtId="0" fontId="16" fillId="0" borderId="0" xfId="0" applyFont="1" applyFill="1" applyBorder="1" applyAlignment="1">
      <alignment horizontal="left" vertical="center" wrapText="1"/>
    </xf>
    <xf numFmtId="0" fontId="23" fillId="0" borderId="0" xfId="0" applyFont="1" applyFill="1" applyBorder="1" applyAlignment="1">
      <alignment horizontal="left"/>
    </xf>
    <xf numFmtId="0" fontId="1" fillId="0" borderId="0" xfId="1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shrinkToFit="1"/>
    </xf>
    <xf numFmtId="0" fontId="8" fillId="0" borderId="1" xfId="0" applyNumberFormat="1" applyFont="1" applyFill="1" applyBorder="1" applyAlignment="1">
      <alignment horizontal="center" wrapText="1"/>
    </xf>
    <xf numFmtId="0" fontId="28"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29" fillId="0" borderId="1" xfId="0" applyNumberFormat="1" applyFont="1" applyFill="1" applyBorder="1" applyAlignment="1">
      <alignment horizontal="center" vertical="center"/>
    </xf>
    <xf numFmtId="0" fontId="1" fillId="0" borderId="0" xfId="0" applyFont="1" applyFill="1" applyBorder="1" applyAlignment="1">
      <alignment horizontal="center" wrapText="1"/>
    </xf>
    <xf numFmtId="0" fontId="20" fillId="0" borderId="0" xfId="0" applyFont="1" applyFill="1" applyBorder="1" applyAlignment="1">
      <alignment horizontal="center" vertical="center"/>
    </xf>
    <xf numFmtId="0" fontId="30" fillId="0" borderId="1" xfId="0" applyFont="1" applyFill="1" applyBorder="1" applyAlignment="1">
      <alignment horizontal="center" vertical="center"/>
    </xf>
    <xf numFmtId="0" fontId="16" fillId="0" borderId="1" xfId="0" applyFont="1" applyFill="1" applyBorder="1" applyAlignment="1">
      <alignment horizontal="center" vertical="center"/>
    </xf>
    <xf numFmtId="178" fontId="1" fillId="0" borderId="1" xfId="0" applyNumberFormat="1" applyFont="1" applyFill="1" applyBorder="1" applyAlignment="1">
      <alignment horizontal="center" vertical="center"/>
    </xf>
    <xf numFmtId="0" fontId="1" fillId="0" borderId="1" xfId="0" applyFont="1" applyFill="1" applyBorder="1" applyAlignment="1">
      <alignment horizontal="center" wrapText="1"/>
    </xf>
    <xf numFmtId="0" fontId="1" fillId="0" borderId="5" xfId="0" applyNumberFormat="1" applyFont="1" applyFill="1" applyBorder="1" applyAlignment="1">
      <alignment horizontal="center" vertical="center" wrapText="1"/>
    </xf>
    <xf numFmtId="0" fontId="4" fillId="0" borderId="1" xfId="7"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25" fillId="4"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0" borderId="1" xfId="10" applyNumberFormat="1" applyFont="1" applyFill="1" applyBorder="1" applyAlignment="1">
      <alignment horizontal="center" vertical="center"/>
    </xf>
    <xf numFmtId="0" fontId="31" fillId="0" borderId="1" xfId="0" applyFont="1" applyFill="1" applyBorder="1" applyAlignment="1">
      <alignment horizontal="center" vertical="center" wrapText="1"/>
    </xf>
    <xf numFmtId="0" fontId="8" fillId="0" borderId="5" xfId="0" applyFont="1" applyFill="1" applyBorder="1" applyAlignment="1">
      <alignment horizontal="center" vertical="center"/>
    </xf>
    <xf numFmtId="0" fontId="16" fillId="0" borderId="1" xfId="0" applyNumberFormat="1" applyFont="1" applyFill="1" applyBorder="1" applyAlignment="1">
      <alignment horizontal="center" vertical="justify" wrapText="1"/>
    </xf>
    <xf numFmtId="0" fontId="12" fillId="0" borderId="1" xfId="0" applyFont="1" applyFill="1" applyBorder="1" applyAlignment="1">
      <alignment horizontal="center" wrapText="1"/>
    </xf>
    <xf numFmtId="0" fontId="25" fillId="3" borderId="1" xfId="21" applyNumberFormat="1" applyFont="1" applyFill="1" applyBorder="1" applyAlignment="1">
      <alignment horizontal="center" vertical="center" wrapText="1"/>
    </xf>
    <xf numFmtId="0" fontId="1" fillId="0" borderId="1" xfId="21"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xf>
    <xf numFmtId="0" fontId="32" fillId="0"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25"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NumberFormat="1" applyFont="1" applyFill="1" applyBorder="1" applyAlignment="1">
      <alignment horizontal="center" wrapText="1"/>
    </xf>
    <xf numFmtId="0" fontId="1" fillId="0" borderId="1" xfId="0" applyFont="1" applyFill="1" applyBorder="1" applyAlignment="1">
      <alignment horizontal="left" vertical="distributed" wrapText="1"/>
    </xf>
    <xf numFmtId="0" fontId="18" fillId="0" borderId="1" xfId="0" applyNumberFormat="1" applyFont="1" applyFill="1" applyBorder="1" applyAlignment="1">
      <alignment horizontal="center" vertical="center"/>
    </xf>
    <xf numFmtId="0" fontId="33" fillId="3"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xf>
    <xf numFmtId="0" fontId="18" fillId="0" borderId="0" xfId="7"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0" xfId="10" applyNumberFormat="1" applyFont="1" applyFill="1" applyBorder="1" applyAlignment="1">
      <alignment horizontal="center" vertical="center"/>
    </xf>
    <xf numFmtId="0" fontId="9" fillId="0" borderId="0" xfId="0" applyNumberFormat="1" applyFont="1" applyFill="1" applyBorder="1" applyAlignment="1">
      <alignment horizontal="center" vertical="center" wrapText="1"/>
    </xf>
    <xf numFmtId="0" fontId="31" fillId="0" borderId="0"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34" fillId="0" borderId="0"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35" fillId="0" borderId="0" xfId="21" applyNumberFormat="1" applyFont="1" applyFill="1" applyBorder="1" applyAlignment="1">
      <alignment horizontal="center" vertical="center" wrapText="1"/>
    </xf>
    <xf numFmtId="0" fontId="3" fillId="0" borderId="0" xfId="0" applyFont="1" applyFill="1" applyBorder="1" applyAlignment="1">
      <alignment vertical="center"/>
    </xf>
    <xf numFmtId="0" fontId="1" fillId="0" borderId="0" xfId="0" applyFont="1" applyFill="1" applyBorder="1">
      <alignment vertical="center"/>
    </xf>
    <xf numFmtId="0" fontId="36" fillId="0" borderId="1" xfId="0" applyFont="1" applyFill="1" applyBorder="1" applyAlignment="1">
      <alignment vertical="center" wrapText="1" shrinkToFit="1"/>
    </xf>
    <xf numFmtId="0" fontId="8" fillId="0" borderId="0"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NumberFormat="1" applyFont="1" applyFill="1" applyBorder="1" applyAlignment="1">
      <alignment horizontal="center" wrapText="1"/>
    </xf>
    <xf numFmtId="0" fontId="8" fillId="0" borderId="3" xfId="0" applyFont="1" applyFill="1" applyBorder="1" applyAlignment="1">
      <alignment horizontal="center" wrapText="1"/>
    </xf>
    <xf numFmtId="0" fontId="20" fillId="0" borderId="0" xfId="0" applyFont="1" applyFill="1" applyBorder="1" applyAlignment="1">
      <alignment horizontal="center" vertical="center" wrapText="1"/>
    </xf>
    <xf numFmtId="0" fontId="14" fillId="0" borderId="1" xfId="0" applyNumberFormat="1" applyFont="1" applyFill="1" applyBorder="1" applyAlignment="1">
      <alignment horizontal="center" vertical="center"/>
    </xf>
    <xf numFmtId="0" fontId="24"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vertical="center" wrapText="1"/>
    </xf>
    <xf numFmtId="0" fontId="8" fillId="0" borderId="1" xfId="0" applyFont="1" applyBorder="1" applyAlignment="1">
      <alignment horizontal="center" vertical="center" shrinkToFit="1"/>
    </xf>
    <xf numFmtId="0" fontId="17" fillId="0" borderId="1" xfId="0" applyNumberFormat="1" applyFont="1" applyFill="1" applyBorder="1" applyAlignment="1">
      <alignment horizontal="center" vertical="justify"/>
    </xf>
    <xf numFmtId="0" fontId="17" fillId="0" borderId="1" xfId="0" applyNumberFormat="1" applyFont="1" applyFill="1" applyBorder="1" applyAlignment="1">
      <alignment horizontal="justify" vertical="center"/>
    </xf>
    <xf numFmtId="0" fontId="20" fillId="0" borderId="1" xfId="0" applyFont="1" applyFill="1" applyBorder="1" applyAlignment="1">
      <alignment horizontal="center" vertical="center" wrapText="1"/>
    </xf>
    <xf numFmtId="0" fontId="8" fillId="0" borderId="1" xfId="0" applyFont="1" applyBorder="1" applyAlignment="1">
      <alignment horizontal="center" wrapText="1"/>
    </xf>
    <xf numFmtId="0" fontId="2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3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justify" wrapText="1"/>
    </xf>
    <xf numFmtId="0" fontId="12" fillId="0"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shrinkToFit="1"/>
    </xf>
    <xf numFmtId="0" fontId="17" fillId="0" borderId="1" xfId="0" applyFont="1" applyFill="1" applyBorder="1" applyAlignment="1">
      <alignment horizontal="left" vertical="distributed" wrapText="1"/>
    </xf>
    <xf numFmtId="0" fontId="0" fillId="0" borderId="1" xfId="0" applyFont="1" applyFill="1" applyBorder="1" applyAlignment="1">
      <alignment horizontal="center" vertical="center" wrapText="1"/>
    </xf>
    <xf numFmtId="0" fontId="1" fillId="0" borderId="1" xfId="21" applyFont="1" applyFill="1" applyBorder="1" applyAlignment="1">
      <alignment horizontal="center" vertical="center"/>
    </xf>
    <xf numFmtId="0" fontId="39"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0" borderId="8" xfId="0" applyFont="1" applyFill="1" applyBorder="1" applyAlignment="1">
      <alignment horizontal="center" wrapText="1"/>
    </xf>
    <xf numFmtId="0" fontId="8" fillId="0" borderId="8" xfId="0" applyFont="1" applyFill="1" applyBorder="1" applyAlignment="1">
      <alignment horizontal="center" shrinkToFit="1"/>
    </xf>
    <xf numFmtId="0" fontId="1" fillId="0" borderId="8" xfId="1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shrinkToFit="1"/>
    </xf>
    <xf numFmtId="0" fontId="17" fillId="0" borderId="0" xfId="0" applyFont="1" applyFill="1" applyBorder="1" applyAlignment="1">
      <alignment horizontal="center" vertical="center" wrapText="1"/>
    </xf>
    <xf numFmtId="0" fontId="17" fillId="0" borderId="0" xfId="0" applyNumberFormat="1" applyFont="1" applyFill="1" applyBorder="1" applyAlignment="1">
      <alignment horizontal="center" vertical="justify"/>
    </xf>
    <xf numFmtId="0" fontId="17" fillId="0" borderId="0" xfId="0" applyNumberFormat="1" applyFont="1" applyFill="1" applyBorder="1" applyAlignment="1">
      <alignment horizontal="justify" vertical="center"/>
    </xf>
    <xf numFmtId="0" fontId="41"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178" fontId="1" fillId="0" borderId="0" xfId="0" applyNumberFormat="1" applyFont="1" applyFill="1" applyBorder="1" applyAlignment="1">
      <alignment horizontal="center" vertical="center"/>
    </xf>
    <xf numFmtId="0" fontId="2" fillId="0" borderId="0" xfId="0" applyFont="1" applyBorder="1">
      <alignment vertical="center"/>
    </xf>
    <xf numFmtId="0" fontId="37" fillId="0" borderId="1" xfId="0" applyFont="1" applyBorder="1" applyAlignment="1">
      <alignment vertical="center" wrapText="1"/>
    </xf>
    <xf numFmtId="0" fontId="1" fillId="2" borderId="0" xfId="0" applyFont="1" applyFill="1" applyBorder="1" applyAlignment="1">
      <alignment vertical="center" wrapText="1"/>
    </xf>
    <xf numFmtId="0" fontId="38" fillId="0" borderId="0" xfId="0" applyFont="1" applyBorder="1" applyAlignment="1">
      <alignment vertical="center"/>
    </xf>
    <xf numFmtId="0" fontId="18" fillId="0" borderId="0" xfId="0" applyFont="1" applyBorder="1" applyAlignment="1">
      <alignment horizontal="left" vertical="center" wrapText="1"/>
    </xf>
    <xf numFmtId="0" fontId="4" fillId="2" borderId="0" xfId="0" applyFont="1" applyFill="1" applyBorder="1">
      <alignment vertical="center"/>
    </xf>
    <xf numFmtId="0" fontId="4" fillId="0" borderId="0" xfId="0" applyFont="1" applyBorder="1" applyAlignment="1">
      <alignment vertical="center" wrapText="1"/>
    </xf>
    <xf numFmtId="0" fontId="17" fillId="0" borderId="0" xfId="0" applyFont="1" applyFill="1" applyBorder="1" applyAlignment="1">
      <alignment horizontal="left" vertical="distributed" wrapText="1"/>
    </xf>
    <xf numFmtId="0" fontId="0" fillId="0" borderId="0" xfId="0" applyFont="1" applyFill="1" applyBorder="1" applyAlignment="1">
      <alignment horizontal="center" vertical="center" wrapText="1"/>
    </xf>
    <xf numFmtId="0" fontId="1" fillId="0" borderId="0" xfId="21" applyFont="1" applyFill="1" applyBorder="1" applyAlignment="1">
      <alignment horizontal="center" vertical="center"/>
    </xf>
    <xf numFmtId="0" fontId="4" fillId="0" borderId="1" xfId="0" applyFont="1" applyFill="1" applyBorder="1" applyAlignment="1">
      <alignment horizontal="center" wrapText="1"/>
    </xf>
    <xf numFmtId="0" fontId="4" fillId="0" borderId="0" xfId="0" applyFont="1" applyBorder="1">
      <alignment vertical="center"/>
    </xf>
    <xf numFmtId="0" fontId="37"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justify"/>
    </xf>
    <xf numFmtId="0" fontId="4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31" fillId="2" borderId="1" xfId="0" applyFont="1" applyFill="1" applyBorder="1" applyAlignment="1">
      <alignment horizontal="center" vertical="center" wrapText="1"/>
    </xf>
    <xf numFmtId="0" fontId="37" fillId="0" borderId="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37" fillId="0" borderId="0" xfId="0" applyFont="1" applyFill="1" applyBorder="1" applyAlignment="1">
      <alignment horizontal="center" vertical="center"/>
    </xf>
    <xf numFmtId="0" fontId="42"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justify"/>
    </xf>
    <xf numFmtId="0" fontId="43" fillId="0" borderId="0"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0" fontId="0" fillId="2" borderId="0" xfId="0" applyFill="1" applyBorder="1">
      <alignment vertical="center"/>
    </xf>
    <xf numFmtId="0" fontId="8" fillId="0" borderId="1" xfId="0" quotePrefix="1" applyFont="1" applyFill="1" applyBorder="1" applyAlignment="1">
      <alignment horizontal="center" wrapText="1"/>
    </xf>
    <xf numFmtId="0" fontId="5" fillId="2"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5" fillId="0" borderId="3" xfId="0" applyFont="1" applyBorder="1" applyAlignment="1">
      <alignment horizontal="left" vertical="center"/>
    </xf>
    <xf numFmtId="0" fontId="25" fillId="0" borderId="6" xfId="0" applyFont="1" applyBorder="1" applyAlignment="1">
      <alignment horizontal="left" vertical="center"/>
    </xf>
    <xf numFmtId="0" fontId="25" fillId="0" borderId="6" xfId="0" applyFont="1" applyBorder="1" applyAlignment="1">
      <alignment horizontal="left" vertical="center" wrapText="1"/>
    </xf>
    <xf numFmtId="0" fontId="25" fillId="0" borderId="5" xfId="0" applyFont="1" applyBorder="1" applyAlignment="1">
      <alignment horizontal="left"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5" fillId="2" borderId="3"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1"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7" fillId="3"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8" fillId="0" borderId="1" xfId="0" applyFont="1" applyBorder="1" applyAlignment="1">
      <alignment horizontal="left" vertical="center"/>
    </xf>
    <xf numFmtId="0" fontId="38" fillId="0" borderId="1" xfId="0" applyFont="1" applyBorder="1" applyAlignment="1">
      <alignment horizontal="left" vertical="center" wrapText="1"/>
    </xf>
    <xf numFmtId="0" fontId="13" fillId="5" borderId="1" xfId="4" applyFont="1" applyFill="1" applyBorder="1" applyAlignment="1">
      <alignment horizontal="center" vertical="center" wrapText="1"/>
    </xf>
  </cellXfs>
  <cellStyles count="32">
    <cellStyle name="Normal 2" xfId="4"/>
    <cellStyle name="常规" xfId="0" builtinId="0"/>
    <cellStyle name="常规 10" xfId="7"/>
    <cellStyle name="常规 10 2" xfId="9"/>
    <cellStyle name="常规 11" xfId="10"/>
    <cellStyle name="常规 11 2" xfId="11"/>
    <cellStyle name="常规 12" xfId="3"/>
    <cellStyle name="常规 12 2" xfId="13"/>
    <cellStyle name="常规 13" xfId="12"/>
    <cellStyle name="常规 14" xfId="14"/>
    <cellStyle name="常规 15" xfId="16"/>
    <cellStyle name="常规 16 2" xfId="8"/>
    <cellStyle name="常规 17 2" xfId="6"/>
    <cellStyle name="常规 18 2" xfId="17"/>
    <cellStyle name="常规 19" xfId="19"/>
    <cellStyle name="常规 2" xfId="21"/>
    <cellStyle name="常规 2 4 3" xfId="15"/>
    <cellStyle name="常规 22 2" xfId="5"/>
    <cellStyle name="常规 23 2" xfId="18"/>
    <cellStyle name="常规 24" xfId="20"/>
    <cellStyle name="常规 24 2" xfId="22"/>
    <cellStyle name="常规 25" xfId="23"/>
    <cellStyle name="常规 25 2" xfId="24"/>
    <cellStyle name="常规 26 2" xfId="1"/>
    <cellStyle name="常规 3" xfId="25"/>
    <cellStyle name="常规 4" xfId="26"/>
    <cellStyle name="常规 5" xfId="27"/>
    <cellStyle name="常规 6" xfId="2"/>
    <cellStyle name="常规 7" xfId="28"/>
    <cellStyle name="常规 8" xfId="29"/>
    <cellStyle name="常规 9" xfId="30"/>
    <cellStyle name="常规 9 2" xfId="31"/>
  </cellStyles>
  <dxfs count="0"/>
  <tableStyles count="0" defaultTableStyle="TableStyleMedium2" defaultPivotStyle="PivotStyleLight16"/>
  <colors>
    <mruColors>
      <color rgb="FF00B050"/>
      <color rgb="FF7030A0"/>
      <color rgb="FF00B0F0"/>
      <color rgb="FFFFFF00"/>
      <color rgb="FFFFFFFF"/>
      <color rgb="FF000000"/>
      <color rgb="FFFF00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298"/>
  <sheetViews>
    <sheetView tabSelected="1" topLeftCell="A264" workbookViewId="0">
      <selection activeCell="A283" sqref="A283:K283"/>
    </sheetView>
  </sheetViews>
  <sheetFormatPr defaultColWidth="9" defaultRowHeight="14.25"/>
  <cols>
    <col min="1" max="1" width="4.625" style="20" customWidth="1"/>
    <col min="2" max="2" width="18" style="20" customWidth="1"/>
    <col min="3" max="3" width="18.375" style="20" customWidth="1"/>
    <col min="4" max="4" width="9.75" style="20" customWidth="1"/>
    <col min="5" max="6" width="7.5" style="20" customWidth="1"/>
    <col min="7" max="7" width="8.625" style="20" customWidth="1"/>
    <col min="8" max="8" width="17.25" style="21" customWidth="1"/>
    <col min="9" max="10" width="9.125" style="20" customWidth="1"/>
    <col min="11" max="11" width="9.875" style="20" customWidth="1"/>
    <col min="12" max="16384" width="9" style="20"/>
  </cols>
  <sheetData>
    <row r="1" spans="1:18" ht="18.75">
      <c r="A1" s="251" t="s">
        <v>0</v>
      </c>
      <c r="B1" s="252"/>
      <c r="C1" s="252"/>
      <c r="D1" s="252"/>
      <c r="E1" s="252"/>
      <c r="F1" s="252"/>
      <c r="G1" s="252"/>
      <c r="H1" s="253"/>
      <c r="I1" s="252"/>
      <c r="J1" s="252"/>
      <c r="K1" s="252"/>
    </row>
    <row r="2" spans="1:18" s="1" customFormat="1" ht="21.75" customHeight="1">
      <c r="A2" s="254" t="s">
        <v>584</v>
      </c>
      <c r="B2" s="254"/>
      <c r="C2" s="254"/>
      <c r="D2" s="254"/>
      <c r="E2" s="254"/>
      <c r="F2" s="254"/>
      <c r="G2" s="254"/>
      <c r="H2" s="255"/>
      <c r="I2" s="254"/>
      <c r="J2" s="254"/>
      <c r="K2" s="254"/>
      <c r="M2" s="69"/>
      <c r="N2" s="69"/>
      <c r="O2" s="69"/>
      <c r="P2" s="69"/>
      <c r="Q2" s="69"/>
      <c r="R2" s="69"/>
    </row>
    <row r="3" spans="1:18" s="2" customFormat="1" ht="24">
      <c r="A3" s="22" t="s">
        <v>1</v>
      </c>
      <c r="B3" s="22" t="s">
        <v>2</v>
      </c>
      <c r="C3" s="22" t="s">
        <v>3</v>
      </c>
      <c r="D3" s="22" t="s">
        <v>4</v>
      </c>
      <c r="E3" s="22" t="s">
        <v>5</v>
      </c>
      <c r="F3" s="22" t="s">
        <v>6</v>
      </c>
      <c r="G3" s="22" t="s">
        <v>7</v>
      </c>
      <c r="H3" s="22" t="s">
        <v>8</v>
      </c>
      <c r="I3" s="70" t="s">
        <v>9</v>
      </c>
      <c r="J3" s="70" t="s">
        <v>10</v>
      </c>
      <c r="K3" s="22" t="s">
        <v>11</v>
      </c>
      <c r="M3" s="71"/>
      <c r="N3" s="71"/>
      <c r="O3" s="71"/>
      <c r="P3" s="71"/>
      <c r="Q3" s="71"/>
      <c r="R3" s="71"/>
    </row>
    <row r="4" spans="1:18" s="3" customFormat="1" ht="24.95" customHeight="1">
      <c r="A4" s="23">
        <v>1</v>
      </c>
      <c r="B4" s="24" t="s">
        <v>12</v>
      </c>
      <c r="C4" s="24" t="s">
        <v>13</v>
      </c>
      <c r="D4" s="25"/>
      <c r="E4" s="26">
        <v>1</v>
      </c>
      <c r="F4" s="26" t="s">
        <v>14</v>
      </c>
      <c r="G4" s="27">
        <v>0.2</v>
      </c>
      <c r="H4" s="28"/>
      <c r="I4" s="27" t="s">
        <v>15</v>
      </c>
      <c r="J4" s="27"/>
      <c r="K4" s="35" t="s">
        <v>16</v>
      </c>
      <c r="L4" s="72"/>
      <c r="M4" s="73"/>
      <c r="N4" s="73"/>
      <c r="O4" s="74"/>
      <c r="P4" s="75"/>
      <c r="Q4" s="93"/>
      <c r="R4" s="103"/>
    </row>
    <row r="5" spans="1:18" s="3" customFormat="1" ht="36" customHeight="1">
      <c r="A5" s="23">
        <v>2</v>
      </c>
      <c r="B5" s="29" t="s">
        <v>17</v>
      </c>
      <c r="C5" s="30" t="s">
        <v>18</v>
      </c>
      <c r="D5" s="29"/>
      <c r="E5" s="29">
        <v>1</v>
      </c>
      <c r="F5" s="26" t="s">
        <v>14</v>
      </c>
      <c r="G5" s="26">
        <v>0.1</v>
      </c>
      <c r="H5" s="26"/>
      <c r="I5" s="27" t="s">
        <v>15</v>
      </c>
      <c r="J5" s="27"/>
      <c r="K5" s="35" t="s">
        <v>16</v>
      </c>
      <c r="L5" s="75"/>
      <c r="M5" s="76"/>
      <c r="N5" s="73"/>
      <c r="O5" s="76"/>
      <c r="P5" s="76"/>
      <c r="Q5" s="93"/>
      <c r="R5" s="93"/>
    </row>
    <row r="6" spans="1:18" s="3" customFormat="1" ht="36">
      <c r="A6" s="23">
        <v>3</v>
      </c>
      <c r="B6" s="31" t="s">
        <v>19</v>
      </c>
      <c r="C6" s="31" t="s">
        <v>20</v>
      </c>
      <c r="D6" s="32"/>
      <c r="E6" s="31">
        <v>3</v>
      </c>
      <c r="F6" s="31" t="s">
        <v>14</v>
      </c>
      <c r="G6" s="25">
        <v>0.5</v>
      </c>
      <c r="H6" s="31" t="s">
        <v>21</v>
      </c>
      <c r="I6" s="32" t="s">
        <v>22</v>
      </c>
      <c r="J6" s="32"/>
      <c r="K6" s="31" t="s">
        <v>23</v>
      </c>
      <c r="L6" s="74"/>
      <c r="M6" s="77"/>
      <c r="N6" s="77"/>
      <c r="O6" s="78"/>
      <c r="P6" s="77"/>
      <c r="Q6" s="74"/>
      <c r="R6" s="74"/>
    </row>
    <row r="7" spans="1:18" s="3" customFormat="1" ht="24">
      <c r="A7" s="23">
        <v>4</v>
      </c>
      <c r="B7" s="31" t="s">
        <v>24</v>
      </c>
      <c r="C7" s="31" t="s">
        <v>25</v>
      </c>
      <c r="D7" s="32"/>
      <c r="E7" s="31">
        <v>1</v>
      </c>
      <c r="F7" s="31" t="s">
        <v>14</v>
      </c>
      <c r="G7" s="25">
        <v>0.9</v>
      </c>
      <c r="H7" s="31" t="s">
        <v>26</v>
      </c>
      <c r="I7" s="32"/>
      <c r="J7" s="32"/>
      <c r="K7" s="31" t="s">
        <v>23</v>
      </c>
      <c r="L7" s="74"/>
      <c r="M7" s="77"/>
      <c r="N7" s="77"/>
      <c r="O7" s="78"/>
      <c r="P7" s="77"/>
      <c r="Q7" s="74"/>
      <c r="R7" s="74"/>
    </row>
    <row r="8" spans="1:18" s="3" customFormat="1" ht="24">
      <c r="A8" s="23">
        <v>5</v>
      </c>
      <c r="B8" s="25" t="s">
        <v>27</v>
      </c>
      <c r="C8" s="33" t="s">
        <v>28</v>
      </c>
      <c r="D8" s="32"/>
      <c r="E8" s="25">
        <v>1</v>
      </c>
      <c r="F8" s="31" t="s">
        <v>14</v>
      </c>
      <c r="G8" s="25">
        <v>0.4</v>
      </c>
      <c r="H8" s="25"/>
      <c r="I8" s="32" t="s">
        <v>29</v>
      </c>
      <c r="J8" s="32"/>
      <c r="K8" s="31" t="s">
        <v>23</v>
      </c>
      <c r="L8" s="74"/>
      <c r="M8" s="74"/>
      <c r="N8" s="79"/>
      <c r="O8" s="78"/>
      <c r="P8" s="74"/>
      <c r="Q8" s="74"/>
      <c r="R8" s="74"/>
    </row>
    <row r="9" spans="1:18" s="3" customFormat="1" ht="33.75">
      <c r="A9" s="23">
        <v>6</v>
      </c>
      <c r="B9" s="29" t="s">
        <v>30</v>
      </c>
      <c r="C9" s="32" t="s">
        <v>31</v>
      </c>
      <c r="D9" s="32"/>
      <c r="E9" s="34">
        <v>2</v>
      </c>
      <c r="F9" s="31" t="s">
        <v>14</v>
      </c>
      <c r="G9" s="34">
        <v>0.6</v>
      </c>
      <c r="H9" s="34"/>
      <c r="I9" s="80" t="s">
        <v>22</v>
      </c>
      <c r="J9" s="80"/>
      <c r="K9" s="35" t="s">
        <v>16</v>
      </c>
      <c r="L9" s="81"/>
      <c r="M9" s="76"/>
      <c r="N9" s="78"/>
      <c r="O9" s="78"/>
      <c r="P9" s="81"/>
      <c r="Q9" s="74"/>
      <c r="R9" s="81"/>
    </row>
    <row r="10" spans="1:18" s="3" customFormat="1" ht="20.100000000000001" customHeight="1">
      <c r="A10" s="23">
        <v>7</v>
      </c>
      <c r="B10" s="23" t="s">
        <v>32</v>
      </c>
      <c r="C10" s="23" t="s">
        <v>33</v>
      </c>
      <c r="D10" s="32"/>
      <c r="E10" s="23">
        <v>1</v>
      </c>
      <c r="F10" s="23" t="s">
        <v>14</v>
      </c>
      <c r="G10" s="34">
        <v>1.1000000000000001</v>
      </c>
      <c r="H10" s="28"/>
      <c r="I10" s="32"/>
      <c r="J10" s="32"/>
      <c r="K10" s="23" t="s">
        <v>34</v>
      </c>
      <c r="L10" s="81"/>
      <c r="M10" s="82"/>
      <c r="N10" s="82"/>
      <c r="O10" s="78"/>
      <c r="P10" s="82"/>
      <c r="Q10" s="104"/>
      <c r="R10" s="81"/>
    </row>
    <row r="11" spans="1:18" s="3" customFormat="1" ht="20.100000000000001" customHeight="1">
      <c r="A11" s="23">
        <v>8</v>
      </c>
      <c r="B11" s="23" t="s">
        <v>35</v>
      </c>
      <c r="C11" s="23" t="s">
        <v>33</v>
      </c>
      <c r="D11" s="32"/>
      <c r="E11" s="23">
        <v>5</v>
      </c>
      <c r="F11" s="23" t="s">
        <v>36</v>
      </c>
      <c r="G11" s="34">
        <v>0.1</v>
      </c>
      <c r="H11" s="28"/>
      <c r="I11" s="32"/>
      <c r="J11" s="32"/>
      <c r="K11" s="23" t="s">
        <v>34</v>
      </c>
      <c r="L11" s="81"/>
      <c r="M11" s="82"/>
      <c r="N11" s="82"/>
      <c r="O11" s="78"/>
      <c r="P11" s="82"/>
      <c r="Q11" s="104"/>
      <c r="R11" s="81"/>
    </row>
    <row r="12" spans="1:18" s="3" customFormat="1" ht="20.100000000000001" customHeight="1">
      <c r="A12" s="23">
        <v>9</v>
      </c>
      <c r="B12" s="32" t="s">
        <v>24</v>
      </c>
      <c r="C12" s="35" t="s">
        <v>37</v>
      </c>
      <c r="D12" s="23"/>
      <c r="E12" s="36">
        <v>1</v>
      </c>
      <c r="F12" s="34" t="s">
        <v>14</v>
      </c>
      <c r="G12" s="36">
        <v>1.4</v>
      </c>
      <c r="H12" s="35" t="s">
        <v>38</v>
      </c>
      <c r="I12" s="32"/>
      <c r="J12" s="32"/>
      <c r="K12" s="23" t="s">
        <v>39</v>
      </c>
      <c r="L12" s="83"/>
      <c r="M12" s="84"/>
      <c r="N12" s="85"/>
      <c r="O12" s="82"/>
      <c r="P12" s="83"/>
      <c r="Q12" s="81"/>
      <c r="R12" s="83"/>
    </row>
    <row r="13" spans="1:18" s="3" customFormat="1" ht="20.100000000000001" customHeight="1">
      <c r="A13" s="23">
        <v>10</v>
      </c>
      <c r="B13" s="32" t="s">
        <v>24</v>
      </c>
      <c r="C13" s="35" t="s">
        <v>40</v>
      </c>
      <c r="D13" s="23"/>
      <c r="E13" s="36">
        <v>1</v>
      </c>
      <c r="F13" s="34" t="s">
        <v>14</v>
      </c>
      <c r="G13" s="36">
        <v>0.9</v>
      </c>
      <c r="H13" s="35" t="s">
        <v>41</v>
      </c>
      <c r="I13" s="32"/>
      <c r="J13" s="32"/>
      <c r="K13" s="23" t="s">
        <v>39</v>
      </c>
      <c r="L13" s="83"/>
      <c r="M13" s="84"/>
      <c r="N13" s="85"/>
      <c r="O13" s="82"/>
      <c r="P13" s="83"/>
      <c r="Q13" s="81"/>
      <c r="R13" s="83"/>
    </row>
    <row r="14" spans="1:18" s="3" customFormat="1" ht="20.100000000000001" customHeight="1">
      <c r="A14" s="23">
        <v>11</v>
      </c>
      <c r="B14" s="37" t="s">
        <v>24</v>
      </c>
      <c r="C14" s="38" t="s">
        <v>42</v>
      </c>
      <c r="D14" s="23"/>
      <c r="E14" s="36">
        <v>5</v>
      </c>
      <c r="F14" s="34" t="s">
        <v>14</v>
      </c>
      <c r="G14" s="36">
        <v>1</v>
      </c>
      <c r="H14" s="37" t="s">
        <v>43</v>
      </c>
      <c r="I14" s="32"/>
      <c r="J14" s="32"/>
      <c r="K14" s="23" t="s">
        <v>39</v>
      </c>
      <c r="L14" s="83"/>
      <c r="M14" s="84"/>
      <c r="N14" s="86"/>
      <c r="O14" s="82"/>
      <c r="P14" s="83"/>
      <c r="Q14" s="81"/>
      <c r="R14" s="83"/>
    </row>
    <row r="15" spans="1:18" s="3" customFormat="1" ht="20.100000000000001" customHeight="1">
      <c r="A15" s="23">
        <v>12</v>
      </c>
      <c r="B15" s="32" t="s">
        <v>44</v>
      </c>
      <c r="C15" s="39" t="s">
        <v>45</v>
      </c>
      <c r="D15" s="23"/>
      <c r="E15" s="36">
        <v>1</v>
      </c>
      <c r="F15" s="34" t="s">
        <v>14</v>
      </c>
      <c r="G15" s="36">
        <v>0.3</v>
      </c>
      <c r="H15" s="40" t="s">
        <v>46</v>
      </c>
      <c r="I15" s="32"/>
      <c r="J15" s="32"/>
      <c r="K15" s="23" t="s">
        <v>39</v>
      </c>
      <c r="L15" s="83"/>
      <c r="M15" s="84"/>
      <c r="N15" s="86"/>
      <c r="O15" s="82"/>
      <c r="P15" s="83"/>
      <c r="Q15" s="81"/>
      <c r="R15" s="83"/>
    </row>
    <row r="16" spans="1:18" s="3" customFormat="1" ht="20.100000000000001" customHeight="1">
      <c r="A16" s="23">
        <v>13</v>
      </c>
      <c r="B16" s="32" t="s">
        <v>44</v>
      </c>
      <c r="C16" s="39" t="s">
        <v>47</v>
      </c>
      <c r="D16" s="23"/>
      <c r="E16" s="36">
        <v>1</v>
      </c>
      <c r="F16" s="34" t="s">
        <v>14</v>
      </c>
      <c r="G16" s="36">
        <v>0.4</v>
      </c>
      <c r="H16" s="40" t="s">
        <v>48</v>
      </c>
      <c r="I16" s="32"/>
      <c r="J16" s="32"/>
      <c r="K16" s="23" t="s">
        <v>39</v>
      </c>
      <c r="L16" s="83"/>
      <c r="M16" s="84"/>
      <c r="N16" s="86"/>
      <c r="O16" s="82"/>
      <c r="P16" s="83"/>
      <c r="Q16" s="81"/>
      <c r="R16" s="83"/>
    </row>
    <row r="17" spans="1:18" s="3" customFormat="1" ht="20.100000000000001" customHeight="1">
      <c r="A17" s="23">
        <v>14</v>
      </c>
      <c r="B17" s="32" t="s">
        <v>44</v>
      </c>
      <c r="C17" s="39" t="s">
        <v>49</v>
      </c>
      <c r="D17" s="23"/>
      <c r="E17" s="36">
        <v>1</v>
      </c>
      <c r="F17" s="34" t="s">
        <v>14</v>
      </c>
      <c r="G17" s="36">
        <v>0.3</v>
      </c>
      <c r="H17" s="32" t="s">
        <v>50</v>
      </c>
      <c r="I17" s="32"/>
      <c r="J17" s="32"/>
      <c r="K17" s="23" t="s">
        <v>39</v>
      </c>
      <c r="L17" s="83"/>
      <c r="M17" s="84"/>
      <c r="N17" s="86"/>
      <c r="O17" s="82"/>
      <c r="P17" s="83"/>
      <c r="Q17" s="81"/>
      <c r="R17" s="83"/>
    </row>
    <row r="18" spans="1:18" s="3" customFormat="1">
      <c r="A18" s="23">
        <v>15</v>
      </c>
      <c r="B18" s="32" t="s">
        <v>51</v>
      </c>
      <c r="C18" s="39" t="s">
        <v>52</v>
      </c>
      <c r="D18" s="23"/>
      <c r="E18" s="36">
        <v>2</v>
      </c>
      <c r="F18" s="34" t="s">
        <v>14</v>
      </c>
      <c r="G18" s="36">
        <v>0.6</v>
      </c>
      <c r="H18" s="32" t="s">
        <v>53</v>
      </c>
      <c r="I18" s="32"/>
      <c r="J18" s="32"/>
      <c r="K18" s="23" t="s">
        <v>39</v>
      </c>
      <c r="L18" s="83"/>
      <c r="M18" s="84"/>
      <c r="N18" s="86"/>
      <c r="O18" s="82"/>
      <c r="P18" s="83"/>
      <c r="Q18" s="81"/>
      <c r="R18" s="83"/>
    </row>
    <row r="19" spans="1:18" s="3" customFormat="1" ht="24">
      <c r="A19" s="23">
        <v>16</v>
      </c>
      <c r="B19" s="32" t="s">
        <v>54</v>
      </c>
      <c r="C19" s="41" t="s">
        <v>55</v>
      </c>
      <c r="D19" s="42"/>
      <c r="E19" s="34">
        <v>2</v>
      </c>
      <c r="F19" s="34" t="s">
        <v>14</v>
      </c>
      <c r="G19" s="34">
        <v>0.2</v>
      </c>
      <c r="H19" s="40" t="s">
        <v>56</v>
      </c>
      <c r="I19" s="32" t="s">
        <v>57</v>
      </c>
      <c r="J19" s="32"/>
      <c r="K19" s="23" t="s">
        <v>39</v>
      </c>
      <c r="L19" s="81"/>
      <c r="M19" s="78"/>
      <c r="N19" s="87"/>
      <c r="O19" s="88"/>
      <c r="P19" s="81"/>
      <c r="Q19" s="81"/>
      <c r="R19" s="81"/>
    </row>
    <row r="20" spans="1:18" s="3" customFormat="1" ht="48">
      <c r="A20" s="23">
        <v>17</v>
      </c>
      <c r="B20" s="32" t="s">
        <v>58</v>
      </c>
      <c r="C20" s="43" t="s">
        <v>59</v>
      </c>
      <c r="D20" s="44"/>
      <c r="E20" s="34">
        <v>2</v>
      </c>
      <c r="F20" s="34" t="s">
        <v>14</v>
      </c>
      <c r="G20" s="34">
        <v>0.2</v>
      </c>
      <c r="H20" s="45" t="s">
        <v>60</v>
      </c>
      <c r="I20" s="32"/>
      <c r="J20" s="32"/>
      <c r="K20" s="23" t="s">
        <v>39</v>
      </c>
      <c r="L20" s="81"/>
      <c r="M20" s="78"/>
      <c r="N20" s="87"/>
      <c r="O20" s="88"/>
      <c r="P20" s="81"/>
      <c r="Q20" s="81"/>
      <c r="R20" s="81"/>
    </row>
    <row r="21" spans="1:18" s="4" customFormat="1" ht="20.100000000000001" customHeight="1">
      <c r="A21" s="46">
        <v>18</v>
      </c>
      <c r="B21" s="47" t="s">
        <v>54</v>
      </c>
      <c r="C21" s="48" t="s">
        <v>61</v>
      </c>
      <c r="D21" s="49"/>
      <c r="E21" s="50">
        <v>3</v>
      </c>
      <c r="F21" s="50" t="s">
        <v>14</v>
      </c>
      <c r="G21" s="50">
        <v>0.3</v>
      </c>
      <c r="H21" s="51"/>
      <c r="I21" s="46"/>
      <c r="J21" s="89"/>
      <c r="K21" s="46" t="s">
        <v>62</v>
      </c>
    </row>
    <row r="22" spans="1:18" s="5" customFormat="1" ht="21.75" customHeight="1">
      <c r="A22" s="256" t="s">
        <v>63</v>
      </c>
      <c r="B22" s="257"/>
      <c r="C22" s="257"/>
      <c r="D22" s="257"/>
      <c r="E22" s="257"/>
      <c r="F22" s="258"/>
      <c r="G22" s="52">
        <f>SUM(G4:G21)</f>
        <v>9.5</v>
      </c>
      <c r="H22" s="23"/>
      <c r="I22" s="23"/>
      <c r="J22" s="23"/>
      <c r="K22" s="23"/>
      <c r="M22" s="90"/>
      <c r="N22" s="90"/>
      <c r="O22" s="90"/>
      <c r="P22" s="90"/>
      <c r="Q22" s="90"/>
      <c r="R22" s="90"/>
    </row>
    <row r="23" spans="1:18" s="6" customFormat="1" ht="21.75" customHeight="1">
      <c r="A23" s="283" t="s">
        <v>64</v>
      </c>
      <c r="B23" s="283"/>
      <c r="C23" s="283"/>
      <c r="D23" s="283"/>
      <c r="E23" s="283"/>
      <c r="F23" s="283"/>
      <c r="G23" s="283"/>
      <c r="H23" s="283"/>
      <c r="I23" s="283"/>
      <c r="J23" s="283"/>
      <c r="K23" s="283"/>
      <c r="M23" s="91"/>
      <c r="N23" s="91"/>
      <c r="O23" s="91"/>
      <c r="P23" s="91"/>
      <c r="Q23" s="91"/>
      <c r="R23" s="91"/>
    </row>
    <row r="24" spans="1:18" s="6" customFormat="1" ht="21.75" customHeight="1">
      <c r="A24" s="283"/>
      <c r="B24" s="283"/>
      <c r="C24" s="283"/>
      <c r="D24" s="283"/>
      <c r="E24" s="283"/>
      <c r="F24" s="283"/>
      <c r="G24" s="283"/>
      <c r="H24" s="283"/>
      <c r="I24" s="283"/>
      <c r="J24" s="283"/>
      <c r="K24" s="283"/>
      <c r="M24" s="91"/>
      <c r="N24" s="91"/>
      <c r="O24" s="91"/>
      <c r="P24" s="91"/>
      <c r="Q24" s="91"/>
      <c r="R24" s="91"/>
    </row>
    <row r="25" spans="1:18" s="7" customFormat="1" ht="21.75" customHeight="1">
      <c r="A25" s="254" t="s">
        <v>585</v>
      </c>
      <c r="B25" s="254"/>
      <c r="C25" s="254"/>
      <c r="D25" s="254"/>
      <c r="E25" s="254"/>
      <c r="F25" s="254"/>
      <c r="G25" s="254"/>
      <c r="H25" s="255"/>
      <c r="I25" s="254"/>
      <c r="J25" s="254"/>
      <c r="K25" s="254"/>
      <c r="M25" s="92"/>
      <c r="N25" s="92"/>
      <c r="O25" s="92"/>
      <c r="P25" s="92"/>
      <c r="Q25" s="92"/>
      <c r="R25" s="92"/>
    </row>
    <row r="26" spans="1:18" s="2" customFormat="1" ht="24">
      <c r="A26" s="22" t="s">
        <v>1</v>
      </c>
      <c r="B26" s="22" t="s">
        <v>2</v>
      </c>
      <c r="C26" s="22" t="s">
        <v>3</v>
      </c>
      <c r="D26" s="22" t="s">
        <v>4</v>
      </c>
      <c r="E26" s="22" t="s">
        <v>5</v>
      </c>
      <c r="F26" s="53" t="s">
        <v>6</v>
      </c>
      <c r="G26" s="22" t="s">
        <v>7</v>
      </c>
      <c r="H26" s="22" t="s">
        <v>8</v>
      </c>
      <c r="I26" s="70" t="s">
        <v>9</v>
      </c>
      <c r="J26" s="70" t="s">
        <v>10</v>
      </c>
      <c r="K26" s="22" t="s">
        <v>11</v>
      </c>
      <c r="M26" s="71"/>
      <c r="N26" s="71"/>
      <c r="O26" s="71"/>
      <c r="P26" s="71"/>
      <c r="Q26" s="71"/>
      <c r="R26" s="71"/>
    </row>
    <row r="27" spans="1:18" s="3" customFormat="1" ht="20.100000000000001" customHeight="1">
      <c r="A27" s="23">
        <v>1</v>
      </c>
      <c r="B27" s="29" t="s">
        <v>65</v>
      </c>
      <c r="C27" s="29" t="s">
        <v>66</v>
      </c>
      <c r="D27" s="25"/>
      <c r="E27" s="26">
        <v>1</v>
      </c>
      <c r="F27" s="29" t="s">
        <v>14</v>
      </c>
      <c r="G27" s="27">
        <v>0.2</v>
      </c>
      <c r="H27" s="28"/>
      <c r="I27" s="32" t="s">
        <v>67</v>
      </c>
      <c r="J27" s="32"/>
      <c r="K27" s="35" t="s">
        <v>16</v>
      </c>
      <c r="L27" s="76"/>
      <c r="M27" s="76"/>
      <c r="N27" s="76"/>
      <c r="O27" s="74"/>
      <c r="P27" s="93"/>
      <c r="Q27" s="76"/>
      <c r="R27" s="103"/>
    </row>
    <row r="28" spans="1:18" s="3" customFormat="1" ht="20.100000000000001" customHeight="1">
      <c r="A28" s="23">
        <v>2</v>
      </c>
      <c r="B28" s="23" t="s">
        <v>68</v>
      </c>
      <c r="C28" s="54" t="s">
        <v>69</v>
      </c>
      <c r="D28" s="32"/>
      <c r="E28" s="23">
        <v>10</v>
      </c>
      <c r="F28" s="23" t="s">
        <v>36</v>
      </c>
      <c r="G28" s="34">
        <v>0.02</v>
      </c>
      <c r="H28" s="28"/>
      <c r="I28" s="32"/>
      <c r="J28" s="32"/>
      <c r="K28" s="23" t="s">
        <v>34</v>
      </c>
      <c r="L28" s="82"/>
      <c r="M28" s="82"/>
      <c r="N28" s="94"/>
      <c r="O28" s="78"/>
      <c r="P28" s="82"/>
      <c r="Q28" s="104"/>
      <c r="R28" s="81"/>
    </row>
    <row r="29" spans="1:18" s="3" customFormat="1" ht="20.100000000000001" customHeight="1">
      <c r="A29" s="23">
        <v>3</v>
      </c>
      <c r="B29" s="23" t="s">
        <v>70</v>
      </c>
      <c r="C29" s="55"/>
      <c r="D29" s="32"/>
      <c r="E29" s="23">
        <v>10</v>
      </c>
      <c r="F29" s="23" t="s">
        <v>36</v>
      </c>
      <c r="G29" s="27">
        <v>0.15</v>
      </c>
      <c r="H29" s="31"/>
      <c r="I29" s="32"/>
      <c r="J29" s="32"/>
      <c r="K29" s="23" t="s">
        <v>34</v>
      </c>
      <c r="L29" s="82"/>
      <c r="M29" s="82"/>
      <c r="N29" s="95"/>
      <c r="O29" s="78"/>
      <c r="P29" s="82"/>
      <c r="Q29" s="104"/>
      <c r="R29" s="103"/>
    </row>
    <row r="30" spans="1:18" s="3" customFormat="1" ht="20.100000000000001" customHeight="1">
      <c r="A30" s="23">
        <v>4</v>
      </c>
      <c r="B30" s="23" t="s">
        <v>71</v>
      </c>
      <c r="C30" s="56" t="s">
        <v>72</v>
      </c>
      <c r="D30" s="32"/>
      <c r="E30" s="23">
        <v>3</v>
      </c>
      <c r="F30" s="23" t="s">
        <v>73</v>
      </c>
      <c r="G30" s="27">
        <v>0.09</v>
      </c>
      <c r="H30" s="23"/>
      <c r="I30" s="32"/>
      <c r="J30" s="32"/>
      <c r="K30" s="23" t="s">
        <v>34</v>
      </c>
      <c r="L30" s="82"/>
      <c r="M30" s="82"/>
      <c r="N30" s="96"/>
      <c r="O30" s="78"/>
      <c r="P30" s="82"/>
      <c r="Q30" s="104"/>
      <c r="R30" s="103"/>
    </row>
    <row r="31" spans="1:18" s="3" customFormat="1" ht="20.100000000000001" customHeight="1">
      <c r="A31" s="23">
        <v>5</v>
      </c>
      <c r="B31" s="23" t="s">
        <v>74</v>
      </c>
      <c r="C31" s="57" t="s">
        <v>75</v>
      </c>
      <c r="D31" s="32"/>
      <c r="E31" s="23">
        <v>2</v>
      </c>
      <c r="F31" s="23" t="s">
        <v>73</v>
      </c>
      <c r="G31" s="27">
        <v>0.06</v>
      </c>
      <c r="H31" s="23"/>
      <c r="I31" s="32"/>
      <c r="J31" s="32"/>
      <c r="K31" s="23" t="s">
        <v>34</v>
      </c>
      <c r="L31" s="82"/>
      <c r="M31" s="82"/>
      <c r="N31" s="97"/>
      <c r="O31" s="78"/>
      <c r="P31" s="82"/>
      <c r="Q31" s="104"/>
      <c r="R31" s="103"/>
    </row>
    <row r="32" spans="1:18" s="3" customFormat="1" ht="20.100000000000001" customHeight="1">
      <c r="A32" s="23">
        <v>6</v>
      </c>
      <c r="B32" s="23" t="s">
        <v>70</v>
      </c>
      <c r="C32" s="58"/>
      <c r="D32" s="32"/>
      <c r="E32" s="23">
        <v>10</v>
      </c>
      <c r="F32" s="23" t="s">
        <v>36</v>
      </c>
      <c r="G32" s="27">
        <v>0.15</v>
      </c>
      <c r="H32" s="23"/>
      <c r="I32" s="32"/>
      <c r="J32" s="32"/>
      <c r="K32" s="31" t="s">
        <v>76</v>
      </c>
      <c r="L32" s="82"/>
      <c r="M32" s="93"/>
      <c r="N32" s="98"/>
      <c r="O32" s="78"/>
      <c r="P32" s="82"/>
      <c r="Q32" s="104"/>
      <c r="R32" s="103"/>
    </row>
    <row r="33" spans="1:18" s="3" customFormat="1" ht="20.100000000000001" customHeight="1">
      <c r="A33" s="23">
        <v>7</v>
      </c>
      <c r="B33" s="23" t="s">
        <v>70</v>
      </c>
      <c r="C33" s="25" t="s">
        <v>77</v>
      </c>
      <c r="D33" s="32"/>
      <c r="E33" s="25">
        <v>10</v>
      </c>
      <c r="F33" s="25" t="s">
        <v>36</v>
      </c>
      <c r="G33" s="27">
        <v>0.15</v>
      </c>
      <c r="H33" s="23"/>
      <c r="I33" s="32"/>
      <c r="J33" s="32"/>
      <c r="K33" s="23" t="s">
        <v>78</v>
      </c>
      <c r="L33" s="82"/>
      <c r="M33" s="74"/>
      <c r="N33" s="74"/>
      <c r="O33" s="78"/>
      <c r="P33" s="74"/>
      <c r="Q33" s="74"/>
      <c r="R33" s="103"/>
    </row>
    <row r="34" spans="1:18" s="3" customFormat="1" ht="20.100000000000001" customHeight="1">
      <c r="A34" s="23">
        <v>8</v>
      </c>
      <c r="B34" s="25" t="s">
        <v>79</v>
      </c>
      <c r="C34" s="25" t="s">
        <v>80</v>
      </c>
      <c r="D34" s="32"/>
      <c r="E34" s="25">
        <v>1</v>
      </c>
      <c r="F34" s="25" t="s">
        <v>14</v>
      </c>
      <c r="G34" s="59">
        <v>0.15</v>
      </c>
      <c r="H34" s="23"/>
      <c r="I34" s="99" t="s">
        <v>81</v>
      </c>
      <c r="J34" s="99"/>
      <c r="K34" s="23" t="s">
        <v>78</v>
      </c>
      <c r="L34" s="74"/>
      <c r="M34" s="74"/>
      <c r="N34" s="74"/>
      <c r="O34" s="78"/>
      <c r="P34" s="74"/>
      <c r="Q34" s="74"/>
      <c r="R34" s="103"/>
    </row>
    <row r="35" spans="1:18" s="3" customFormat="1" ht="20.100000000000001" customHeight="1">
      <c r="A35" s="23">
        <v>9</v>
      </c>
      <c r="B35" s="25" t="s">
        <v>82</v>
      </c>
      <c r="C35" s="25" t="s">
        <v>83</v>
      </c>
      <c r="D35" s="32"/>
      <c r="E35" s="25">
        <v>1</v>
      </c>
      <c r="F35" s="25" t="s">
        <v>14</v>
      </c>
      <c r="G35" s="59">
        <v>0.23</v>
      </c>
      <c r="H35" s="23"/>
      <c r="I35" s="99" t="s">
        <v>81</v>
      </c>
      <c r="J35" s="99"/>
      <c r="K35" s="23" t="s">
        <v>78</v>
      </c>
      <c r="L35" s="74"/>
      <c r="M35" s="74"/>
      <c r="N35" s="74"/>
      <c r="O35" s="78"/>
      <c r="P35" s="74"/>
      <c r="Q35" s="74"/>
      <c r="R35" s="105"/>
    </row>
    <row r="36" spans="1:18" s="3" customFormat="1" ht="20.100000000000001" customHeight="1">
      <c r="A36" s="23">
        <v>10</v>
      </c>
      <c r="B36" s="25" t="s">
        <v>84</v>
      </c>
      <c r="C36" s="25" t="s">
        <v>85</v>
      </c>
      <c r="D36" s="32"/>
      <c r="E36" s="25">
        <v>5</v>
      </c>
      <c r="F36" s="25" t="s">
        <v>86</v>
      </c>
      <c r="G36" s="59">
        <v>0.04</v>
      </c>
      <c r="H36" s="27"/>
      <c r="I36" s="99" t="s">
        <v>81</v>
      </c>
      <c r="J36" s="99"/>
      <c r="K36" s="23" t="s">
        <v>78</v>
      </c>
      <c r="L36" s="74"/>
      <c r="M36" s="74"/>
      <c r="N36" s="74"/>
      <c r="O36" s="78"/>
      <c r="P36" s="74"/>
      <c r="Q36" s="74"/>
      <c r="R36" s="93"/>
    </row>
    <row r="37" spans="1:18" s="3" customFormat="1" ht="20.100000000000001" customHeight="1">
      <c r="A37" s="23">
        <v>11</v>
      </c>
      <c r="B37" s="23" t="s">
        <v>71</v>
      </c>
      <c r="C37" s="60" t="s">
        <v>87</v>
      </c>
      <c r="D37" s="32"/>
      <c r="E37" s="23">
        <v>3</v>
      </c>
      <c r="F37" s="23" t="s">
        <v>73</v>
      </c>
      <c r="G37" s="59">
        <v>0.12</v>
      </c>
      <c r="H37" s="61"/>
      <c r="I37" s="32"/>
      <c r="J37" s="32"/>
      <c r="K37" s="23" t="s">
        <v>88</v>
      </c>
      <c r="L37" s="82"/>
      <c r="M37" s="82"/>
      <c r="N37" s="100"/>
      <c r="O37" s="78"/>
      <c r="P37" s="82"/>
      <c r="Q37" s="104"/>
      <c r="R37" s="106"/>
    </row>
    <row r="38" spans="1:18" s="3" customFormat="1" ht="20.100000000000001" customHeight="1">
      <c r="A38" s="23">
        <v>12</v>
      </c>
      <c r="B38" s="37" t="s">
        <v>89</v>
      </c>
      <c r="C38" s="43" t="s">
        <v>90</v>
      </c>
      <c r="D38" s="37" t="s">
        <v>91</v>
      </c>
      <c r="E38" s="34">
        <v>20</v>
      </c>
      <c r="F38" s="34" t="s">
        <v>36</v>
      </c>
      <c r="G38" s="59">
        <v>0.03</v>
      </c>
      <c r="H38" s="37" t="s">
        <v>92</v>
      </c>
      <c r="I38" s="32"/>
      <c r="J38" s="32"/>
      <c r="K38" s="23" t="s">
        <v>39</v>
      </c>
      <c r="L38" s="78"/>
      <c r="M38" s="78"/>
      <c r="N38" s="87"/>
      <c r="O38" s="78"/>
      <c r="P38" s="81"/>
      <c r="Q38" s="81"/>
      <c r="R38" s="81"/>
    </row>
    <row r="39" spans="1:18" s="3" customFormat="1" ht="20.100000000000001" customHeight="1">
      <c r="A39" s="23">
        <v>13</v>
      </c>
      <c r="B39" s="62" t="s">
        <v>93</v>
      </c>
      <c r="C39" s="41" t="s">
        <v>94</v>
      </c>
      <c r="D39" s="32"/>
      <c r="E39" s="34">
        <v>4</v>
      </c>
      <c r="F39" s="34" t="s">
        <v>36</v>
      </c>
      <c r="G39" s="59">
        <v>0.01</v>
      </c>
      <c r="H39" s="32"/>
      <c r="I39" s="32" t="s">
        <v>95</v>
      </c>
      <c r="J39" s="32"/>
      <c r="K39" s="23" t="s">
        <v>39</v>
      </c>
      <c r="L39" s="78"/>
      <c r="M39" s="78"/>
      <c r="N39" s="87"/>
      <c r="O39" s="78"/>
      <c r="P39" s="81"/>
      <c r="Q39" s="81"/>
      <c r="R39" s="81"/>
    </row>
    <row r="40" spans="1:18" s="3" customFormat="1" ht="20.100000000000001" customHeight="1">
      <c r="A40" s="23">
        <v>14</v>
      </c>
      <c r="B40" s="36" t="s">
        <v>96</v>
      </c>
      <c r="C40" s="63" t="s">
        <v>97</v>
      </c>
      <c r="D40" s="32"/>
      <c r="E40" s="34">
        <v>2</v>
      </c>
      <c r="F40" s="34" t="s">
        <v>36</v>
      </c>
      <c r="G40" s="59">
        <v>0.01</v>
      </c>
      <c r="H40" s="32"/>
      <c r="I40" s="32" t="s">
        <v>95</v>
      </c>
      <c r="J40" s="32"/>
      <c r="K40" s="23" t="s">
        <v>39</v>
      </c>
      <c r="L40" s="83"/>
      <c r="M40" s="83"/>
      <c r="N40" s="101"/>
      <c r="O40" s="78"/>
      <c r="P40" s="81"/>
      <c r="Q40" s="81"/>
      <c r="R40" s="81"/>
    </row>
    <row r="41" spans="1:18" s="3" customFormat="1">
      <c r="A41" s="23">
        <v>15</v>
      </c>
      <c r="B41" s="36" t="s">
        <v>96</v>
      </c>
      <c r="C41" s="63" t="s">
        <v>98</v>
      </c>
      <c r="D41" s="32"/>
      <c r="E41" s="34">
        <v>2</v>
      </c>
      <c r="F41" s="34" t="s">
        <v>36</v>
      </c>
      <c r="G41" s="59">
        <v>0.01</v>
      </c>
      <c r="H41" s="32"/>
      <c r="I41" s="32" t="s">
        <v>95</v>
      </c>
      <c r="J41" s="32"/>
      <c r="K41" s="23" t="s">
        <v>39</v>
      </c>
      <c r="L41" s="83"/>
      <c r="M41" s="83"/>
      <c r="N41" s="101"/>
      <c r="O41" s="78"/>
      <c r="P41" s="81"/>
      <c r="Q41" s="81"/>
      <c r="R41" s="81"/>
    </row>
    <row r="42" spans="1:18" s="3" customFormat="1" ht="20.100000000000001" customHeight="1">
      <c r="A42" s="23">
        <v>16</v>
      </c>
      <c r="B42" s="36" t="s">
        <v>96</v>
      </c>
      <c r="C42" s="63" t="s">
        <v>99</v>
      </c>
      <c r="D42" s="32"/>
      <c r="E42" s="34">
        <v>2</v>
      </c>
      <c r="F42" s="34" t="s">
        <v>36</v>
      </c>
      <c r="G42" s="59">
        <v>0.01</v>
      </c>
      <c r="H42" s="32"/>
      <c r="I42" s="32" t="s">
        <v>95</v>
      </c>
      <c r="J42" s="32"/>
      <c r="K42" s="23" t="s">
        <v>39</v>
      </c>
      <c r="L42" s="83"/>
      <c r="M42" s="83"/>
      <c r="N42" s="101"/>
      <c r="O42" s="78"/>
      <c r="P42" s="81"/>
      <c r="Q42" s="81"/>
      <c r="R42" s="81"/>
    </row>
    <row r="43" spans="1:18" s="3" customFormat="1" ht="20.100000000000001" customHeight="1">
      <c r="A43" s="23">
        <v>17</v>
      </c>
      <c r="B43" s="32" t="s">
        <v>100</v>
      </c>
      <c r="C43" s="41" t="s">
        <v>101</v>
      </c>
      <c r="D43" s="32"/>
      <c r="E43" s="34">
        <v>5</v>
      </c>
      <c r="F43" s="34" t="s">
        <v>36</v>
      </c>
      <c r="G43" s="59">
        <v>0.01</v>
      </c>
      <c r="H43" s="32"/>
      <c r="I43" s="32" t="s">
        <v>95</v>
      </c>
      <c r="J43" s="32"/>
      <c r="K43" s="23" t="s">
        <v>39</v>
      </c>
      <c r="L43" s="78"/>
      <c r="M43" s="78"/>
      <c r="N43" s="87"/>
      <c r="O43" s="78"/>
      <c r="P43" s="81"/>
      <c r="Q43" s="81"/>
      <c r="R43" s="81"/>
    </row>
    <row r="44" spans="1:18" s="3" customFormat="1" ht="20.100000000000001" customHeight="1">
      <c r="A44" s="23">
        <v>18</v>
      </c>
      <c r="B44" s="32" t="s">
        <v>102</v>
      </c>
      <c r="C44" s="41" t="s">
        <v>103</v>
      </c>
      <c r="D44" s="32"/>
      <c r="E44" s="34">
        <v>4</v>
      </c>
      <c r="F44" s="34" t="s">
        <v>36</v>
      </c>
      <c r="G44" s="59">
        <v>0.02</v>
      </c>
      <c r="H44" s="32"/>
      <c r="I44" s="32" t="s">
        <v>95</v>
      </c>
      <c r="J44" s="32"/>
      <c r="K44" s="23" t="s">
        <v>39</v>
      </c>
      <c r="L44" s="78"/>
      <c r="M44" s="78"/>
      <c r="N44" s="87"/>
      <c r="O44" s="78"/>
      <c r="P44" s="81"/>
      <c r="Q44" s="81"/>
      <c r="R44" s="81"/>
    </row>
    <row r="45" spans="1:18" s="3" customFormat="1" ht="20.100000000000001" customHeight="1">
      <c r="A45" s="23">
        <v>19</v>
      </c>
      <c r="B45" s="37" t="s">
        <v>104</v>
      </c>
      <c r="C45" s="64" t="s">
        <v>105</v>
      </c>
      <c r="D45" s="44"/>
      <c r="E45" s="34">
        <v>2</v>
      </c>
      <c r="F45" s="34" t="s">
        <v>14</v>
      </c>
      <c r="G45" s="59">
        <v>2.56</v>
      </c>
      <c r="H45" s="65" t="s">
        <v>106</v>
      </c>
      <c r="I45" s="37" t="s">
        <v>107</v>
      </c>
      <c r="J45" s="37"/>
      <c r="K45" s="23" t="s">
        <v>39</v>
      </c>
      <c r="L45" s="78"/>
      <c r="M45" s="78"/>
      <c r="N45" s="101"/>
      <c r="O45" s="88"/>
      <c r="P45" s="81"/>
      <c r="Q45" s="81"/>
      <c r="R45" s="81"/>
    </row>
    <row r="46" spans="1:18" s="3" customFormat="1" ht="20.100000000000001" customHeight="1">
      <c r="A46" s="23">
        <v>20</v>
      </c>
      <c r="B46" s="32" t="s">
        <v>104</v>
      </c>
      <c r="C46" s="66" t="s">
        <v>108</v>
      </c>
      <c r="D46" s="42"/>
      <c r="E46" s="34">
        <v>1</v>
      </c>
      <c r="F46" s="34" t="s">
        <v>14</v>
      </c>
      <c r="G46" s="59">
        <v>2.34</v>
      </c>
      <c r="H46" s="67" t="s">
        <v>109</v>
      </c>
      <c r="I46" s="32" t="s">
        <v>107</v>
      </c>
      <c r="J46" s="32"/>
      <c r="K46" s="23" t="s">
        <v>39</v>
      </c>
      <c r="L46" s="78"/>
      <c r="M46" s="78"/>
      <c r="N46" s="101"/>
      <c r="O46" s="88"/>
      <c r="P46" s="81"/>
      <c r="Q46" s="81"/>
      <c r="R46" s="81"/>
    </row>
    <row r="47" spans="1:18" s="3" customFormat="1" ht="20.100000000000001" customHeight="1">
      <c r="A47" s="23">
        <v>21</v>
      </c>
      <c r="B47" s="62" t="s">
        <v>110</v>
      </c>
      <c r="C47" s="68" t="s">
        <v>111</v>
      </c>
      <c r="D47" s="62"/>
      <c r="E47" s="34">
        <v>1</v>
      </c>
      <c r="F47" s="34" t="s">
        <v>36</v>
      </c>
      <c r="G47" s="59">
        <v>0.04</v>
      </c>
      <c r="H47" s="62" t="s">
        <v>112</v>
      </c>
      <c r="I47" s="32" t="s">
        <v>107</v>
      </c>
      <c r="J47" s="32"/>
      <c r="K47" s="23" t="s">
        <v>39</v>
      </c>
      <c r="L47" s="78"/>
      <c r="M47" s="78"/>
      <c r="N47" s="101"/>
      <c r="O47" s="78"/>
      <c r="P47" s="81"/>
      <c r="Q47" s="81"/>
      <c r="R47" s="81"/>
    </row>
    <row r="48" spans="1:18" s="3" customFormat="1" ht="20.100000000000001" customHeight="1">
      <c r="A48" s="23">
        <v>22</v>
      </c>
      <c r="B48" s="62" t="s">
        <v>110</v>
      </c>
      <c r="C48" s="68" t="s">
        <v>111</v>
      </c>
      <c r="D48" s="62"/>
      <c r="E48" s="34">
        <v>1</v>
      </c>
      <c r="F48" s="34" t="s">
        <v>36</v>
      </c>
      <c r="G48" s="59">
        <v>0.04</v>
      </c>
      <c r="H48" s="62" t="s">
        <v>113</v>
      </c>
      <c r="I48" s="32" t="s">
        <v>107</v>
      </c>
      <c r="J48" s="32"/>
      <c r="K48" s="23" t="s">
        <v>39</v>
      </c>
      <c r="L48" s="78"/>
      <c r="M48" s="78"/>
      <c r="N48" s="101"/>
      <c r="O48" s="78"/>
      <c r="P48" s="81"/>
      <c r="Q48" s="81"/>
      <c r="R48" s="81"/>
    </row>
    <row r="49" spans="1:18" s="3" customFormat="1" ht="20.100000000000001" customHeight="1">
      <c r="A49" s="23">
        <v>23</v>
      </c>
      <c r="B49" s="62" t="s">
        <v>110</v>
      </c>
      <c r="C49" s="68" t="s">
        <v>111</v>
      </c>
      <c r="D49" s="62"/>
      <c r="E49" s="34">
        <v>1</v>
      </c>
      <c r="F49" s="34" t="s">
        <v>36</v>
      </c>
      <c r="G49" s="59">
        <v>0.04</v>
      </c>
      <c r="H49" s="62" t="s">
        <v>114</v>
      </c>
      <c r="I49" s="32" t="s">
        <v>107</v>
      </c>
      <c r="J49" s="32"/>
      <c r="K49" s="23" t="s">
        <v>39</v>
      </c>
      <c r="L49" s="78"/>
      <c r="M49" s="78"/>
      <c r="N49" s="101"/>
      <c r="O49" s="78"/>
      <c r="P49" s="81"/>
      <c r="Q49" s="81"/>
      <c r="R49" s="81"/>
    </row>
    <row r="50" spans="1:18" s="3" customFormat="1" ht="20.100000000000001" customHeight="1">
      <c r="A50" s="23">
        <v>24</v>
      </c>
      <c r="B50" s="62" t="s">
        <v>110</v>
      </c>
      <c r="C50" s="68" t="s">
        <v>111</v>
      </c>
      <c r="D50" s="62"/>
      <c r="E50" s="34">
        <v>1</v>
      </c>
      <c r="F50" s="34" t="s">
        <v>36</v>
      </c>
      <c r="G50" s="59">
        <v>0.04</v>
      </c>
      <c r="H50" s="62" t="s">
        <v>115</v>
      </c>
      <c r="I50" s="32" t="s">
        <v>107</v>
      </c>
      <c r="J50" s="32"/>
      <c r="K50" s="23" t="s">
        <v>39</v>
      </c>
      <c r="L50" s="78"/>
      <c r="M50" s="78"/>
      <c r="N50" s="101"/>
      <c r="O50" s="78"/>
      <c r="P50" s="81"/>
      <c r="Q50" s="81"/>
      <c r="R50" s="81"/>
    </row>
    <row r="51" spans="1:18" s="3" customFormat="1" ht="20.100000000000001" customHeight="1">
      <c r="A51" s="23">
        <v>25</v>
      </c>
      <c r="B51" s="62" t="s">
        <v>110</v>
      </c>
      <c r="C51" s="68" t="s">
        <v>111</v>
      </c>
      <c r="D51" s="62"/>
      <c r="E51" s="34">
        <v>1</v>
      </c>
      <c r="F51" s="34" t="s">
        <v>36</v>
      </c>
      <c r="G51" s="59">
        <v>0.04</v>
      </c>
      <c r="H51" s="62" t="s">
        <v>116</v>
      </c>
      <c r="I51" s="32" t="s">
        <v>107</v>
      </c>
      <c r="J51" s="32"/>
      <c r="K51" s="23" t="s">
        <v>39</v>
      </c>
      <c r="L51" s="78"/>
      <c r="M51" s="78"/>
      <c r="N51" s="101"/>
      <c r="O51" s="78"/>
      <c r="P51" s="81"/>
      <c r="Q51" s="81"/>
      <c r="R51" s="81"/>
    </row>
    <row r="52" spans="1:18" s="3" customFormat="1" ht="20.100000000000001" customHeight="1">
      <c r="A52" s="23">
        <v>26</v>
      </c>
      <c r="B52" s="62" t="s">
        <v>110</v>
      </c>
      <c r="C52" s="68" t="s">
        <v>111</v>
      </c>
      <c r="D52" s="62"/>
      <c r="E52" s="34">
        <v>1</v>
      </c>
      <c r="F52" s="34" t="s">
        <v>36</v>
      </c>
      <c r="G52" s="59">
        <v>0.04</v>
      </c>
      <c r="H52" s="62" t="s">
        <v>117</v>
      </c>
      <c r="I52" s="32" t="s">
        <v>107</v>
      </c>
      <c r="J52" s="32"/>
      <c r="K52" s="23" t="s">
        <v>39</v>
      </c>
      <c r="L52" s="78"/>
      <c r="M52" s="78"/>
      <c r="N52" s="101"/>
      <c r="O52" s="78"/>
      <c r="P52" s="81"/>
      <c r="Q52" s="81"/>
      <c r="R52" s="81"/>
    </row>
    <row r="53" spans="1:18" s="3" customFormat="1" ht="20.100000000000001" customHeight="1">
      <c r="A53" s="23">
        <v>27</v>
      </c>
      <c r="B53" s="62" t="s">
        <v>110</v>
      </c>
      <c r="C53" s="68" t="s">
        <v>111</v>
      </c>
      <c r="D53" s="62"/>
      <c r="E53" s="34">
        <v>1</v>
      </c>
      <c r="F53" s="34" t="s">
        <v>36</v>
      </c>
      <c r="G53" s="59">
        <v>0.04</v>
      </c>
      <c r="H53" s="62" t="s">
        <v>118</v>
      </c>
      <c r="I53" s="32" t="s">
        <v>107</v>
      </c>
      <c r="J53" s="32"/>
      <c r="K53" s="23" t="s">
        <v>39</v>
      </c>
      <c r="L53" s="78"/>
      <c r="M53" s="78"/>
      <c r="N53" s="101"/>
      <c r="O53" s="78"/>
      <c r="P53" s="81"/>
      <c r="Q53" s="81"/>
      <c r="R53" s="81"/>
    </row>
    <row r="54" spans="1:18" s="3" customFormat="1" ht="20.100000000000001" customHeight="1">
      <c r="A54" s="23">
        <v>28</v>
      </c>
      <c r="B54" s="62" t="s">
        <v>110</v>
      </c>
      <c r="C54" s="68" t="s">
        <v>119</v>
      </c>
      <c r="D54" s="62"/>
      <c r="E54" s="34">
        <v>1</v>
      </c>
      <c r="F54" s="34" t="s">
        <v>36</v>
      </c>
      <c r="G54" s="59">
        <v>0.04</v>
      </c>
      <c r="H54" s="62" t="s">
        <v>120</v>
      </c>
      <c r="I54" s="32" t="s">
        <v>107</v>
      </c>
      <c r="J54" s="32"/>
      <c r="K54" s="23" t="s">
        <v>39</v>
      </c>
      <c r="L54" s="78"/>
      <c r="M54" s="78"/>
      <c r="N54" s="101"/>
      <c r="O54" s="78"/>
      <c r="P54" s="81"/>
      <c r="Q54" s="81"/>
      <c r="R54" s="81"/>
    </row>
    <row r="55" spans="1:18" s="3" customFormat="1" ht="20.100000000000001" customHeight="1">
      <c r="A55" s="23">
        <v>29</v>
      </c>
      <c r="B55" s="62" t="s">
        <v>110</v>
      </c>
      <c r="C55" s="68" t="s">
        <v>121</v>
      </c>
      <c r="D55" s="62"/>
      <c r="E55" s="34">
        <v>1</v>
      </c>
      <c r="F55" s="34" t="s">
        <v>36</v>
      </c>
      <c r="G55" s="59">
        <v>0.05</v>
      </c>
      <c r="H55" s="62" t="s">
        <v>122</v>
      </c>
      <c r="I55" s="32" t="s">
        <v>107</v>
      </c>
      <c r="J55" s="32"/>
      <c r="K55" s="23" t="s">
        <v>39</v>
      </c>
      <c r="L55" s="78"/>
      <c r="M55" s="78"/>
      <c r="N55" s="101"/>
      <c r="O55" s="78"/>
      <c r="P55" s="81"/>
      <c r="Q55" s="81"/>
      <c r="R55" s="81"/>
    </row>
    <row r="56" spans="1:18" s="3" customFormat="1" ht="20.100000000000001" customHeight="1">
      <c r="A56" s="23">
        <v>30</v>
      </c>
      <c r="B56" s="62" t="s">
        <v>110</v>
      </c>
      <c r="C56" s="68" t="s">
        <v>123</v>
      </c>
      <c r="D56" s="62"/>
      <c r="E56" s="34">
        <v>1</v>
      </c>
      <c r="F56" s="34" t="s">
        <v>36</v>
      </c>
      <c r="G56" s="59">
        <v>0.03</v>
      </c>
      <c r="H56" s="62" t="s">
        <v>113</v>
      </c>
      <c r="I56" s="32" t="s">
        <v>107</v>
      </c>
      <c r="J56" s="32"/>
      <c r="K56" s="23" t="s">
        <v>39</v>
      </c>
      <c r="L56" s="78"/>
      <c r="M56" s="78"/>
      <c r="N56" s="101"/>
      <c r="O56" s="78"/>
      <c r="P56" s="81"/>
      <c r="Q56" s="81"/>
      <c r="R56" s="81"/>
    </row>
    <row r="57" spans="1:18" s="3" customFormat="1" ht="20.100000000000001" customHeight="1">
      <c r="A57" s="23">
        <v>31</v>
      </c>
      <c r="B57" s="62" t="s">
        <v>110</v>
      </c>
      <c r="C57" s="68" t="s">
        <v>124</v>
      </c>
      <c r="D57" s="62"/>
      <c r="E57" s="34">
        <v>1</v>
      </c>
      <c r="F57" s="34" t="s">
        <v>36</v>
      </c>
      <c r="G57" s="59">
        <v>0.03</v>
      </c>
      <c r="H57" s="62" t="s">
        <v>113</v>
      </c>
      <c r="I57" s="32" t="s">
        <v>107</v>
      </c>
      <c r="J57" s="32"/>
      <c r="K57" s="23" t="s">
        <v>39</v>
      </c>
      <c r="L57" s="78"/>
      <c r="M57" s="78"/>
      <c r="N57" s="101"/>
      <c r="O57" s="78"/>
      <c r="P57" s="81"/>
      <c r="Q57" s="81"/>
      <c r="R57" s="81"/>
    </row>
    <row r="58" spans="1:18" s="3" customFormat="1" ht="20.100000000000001" customHeight="1">
      <c r="A58" s="23">
        <v>32</v>
      </c>
      <c r="B58" s="62" t="s">
        <v>110</v>
      </c>
      <c r="C58" s="68" t="s">
        <v>125</v>
      </c>
      <c r="D58" s="62"/>
      <c r="E58" s="34">
        <v>1</v>
      </c>
      <c r="F58" s="34" t="s">
        <v>36</v>
      </c>
      <c r="G58" s="59">
        <v>0.08</v>
      </c>
      <c r="H58" s="62" t="s">
        <v>114</v>
      </c>
      <c r="I58" s="32" t="s">
        <v>107</v>
      </c>
      <c r="J58" s="32"/>
      <c r="K58" s="23" t="s">
        <v>39</v>
      </c>
      <c r="L58" s="78"/>
      <c r="M58" s="78"/>
      <c r="N58" s="101"/>
      <c r="O58" s="78"/>
      <c r="P58" s="81"/>
      <c r="Q58" s="81"/>
      <c r="R58" s="81"/>
    </row>
    <row r="59" spans="1:18" s="3" customFormat="1" ht="20.100000000000001" customHeight="1">
      <c r="A59" s="23">
        <v>33</v>
      </c>
      <c r="B59" s="62" t="s">
        <v>110</v>
      </c>
      <c r="C59" s="68" t="s">
        <v>125</v>
      </c>
      <c r="D59" s="62"/>
      <c r="E59" s="34">
        <v>1</v>
      </c>
      <c r="F59" s="34" t="s">
        <v>36</v>
      </c>
      <c r="G59" s="59">
        <v>0.08</v>
      </c>
      <c r="H59" s="62" t="s">
        <v>117</v>
      </c>
      <c r="I59" s="32" t="s">
        <v>107</v>
      </c>
      <c r="J59" s="32"/>
      <c r="K59" s="23" t="s">
        <v>39</v>
      </c>
      <c r="L59" s="78"/>
      <c r="M59" s="78"/>
      <c r="N59" s="101"/>
      <c r="O59" s="78"/>
      <c r="P59" s="81"/>
      <c r="Q59" s="81"/>
      <c r="R59" s="81"/>
    </row>
    <row r="60" spans="1:18" s="3" customFormat="1" ht="20.100000000000001" customHeight="1">
      <c r="A60" s="23">
        <v>34</v>
      </c>
      <c r="B60" s="62" t="s">
        <v>110</v>
      </c>
      <c r="C60" s="68" t="s">
        <v>126</v>
      </c>
      <c r="D60" s="62"/>
      <c r="E60" s="34">
        <v>1</v>
      </c>
      <c r="F60" s="34" t="s">
        <v>36</v>
      </c>
      <c r="G60" s="59">
        <v>0.06</v>
      </c>
      <c r="H60" s="62" t="s">
        <v>127</v>
      </c>
      <c r="I60" s="32" t="s">
        <v>107</v>
      </c>
      <c r="J60" s="32"/>
      <c r="K60" s="23" t="s">
        <v>39</v>
      </c>
      <c r="L60" s="78"/>
      <c r="M60" s="78"/>
      <c r="N60" s="101"/>
      <c r="O60" s="78"/>
      <c r="P60" s="81"/>
      <c r="Q60" s="81"/>
      <c r="R60" s="81"/>
    </row>
    <row r="61" spans="1:18" s="3" customFormat="1" ht="20.100000000000001" customHeight="1">
      <c r="A61" s="23">
        <v>35</v>
      </c>
      <c r="B61" s="62" t="s">
        <v>110</v>
      </c>
      <c r="C61" s="68" t="s">
        <v>128</v>
      </c>
      <c r="D61" s="62"/>
      <c r="E61" s="34">
        <v>1</v>
      </c>
      <c r="F61" s="34" t="s">
        <v>36</v>
      </c>
      <c r="G61" s="59">
        <v>0.08</v>
      </c>
      <c r="H61" s="62" t="s">
        <v>122</v>
      </c>
      <c r="I61" s="32" t="s">
        <v>107</v>
      </c>
      <c r="J61" s="32"/>
      <c r="K61" s="23" t="s">
        <v>39</v>
      </c>
      <c r="L61" s="78"/>
      <c r="M61" s="78"/>
      <c r="N61" s="101"/>
      <c r="O61" s="78"/>
      <c r="P61" s="81"/>
      <c r="Q61" s="81"/>
      <c r="R61" s="81"/>
    </row>
    <row r="62" spans="1:18" s="3" customFormat="1" ht="20.100000000000001" customHeight="1">
      <c r="A62" s="23">
        <v>36</v>
      </c>
      <c r="B62" s="62" t="s">
        <v>110</v>
      </c>
      <c r="C62" s="68" t="s">
        <v>129</v>
      </c>
      <c r="D62" s="62"/>
      <c r="E62" s="34">
        <v>1</v>
      </c>
      <c r="F62" s="34" t="s">
        <v>36</v>
      </c>
      <c r="G62" s="59">
        <v>0.03</v>
      </c>
      <c r="H62" s="62" t="s">
        <v>117</v>
      </c>
      <c r="I62" s="32" t="s">
        <v>107</v>
      </c>
      <c r="J62" s="32"/>
      <c r="K62" s="23" t="s">
        <v>39</v>
      </c>
      <c r="L62" s="78"/>
      <c r="M62" s="78"/>
      <c r="N62" s="101"/>
      <c r="O62" s="78"/>
      <c r="P62" s="81"/>
      <c r="Q62" s="81"/>
      <c r="R62" s="81"/>
    </row>
    <row r="63" spans="1:18" s="3" customFormat="1" ht="20.100000000000001" customHeight="1">
      <c r="A63" s="23">
        <v>37</v>
      </c>
      <c r="B63" s="62" t="s">
        <v>110</v>
      </c>
      <c r="C63" s="68" t="s">
        <v>130</v>
      </c>
      <c r="D63" s="28" t="s">
        <v>131</v>
      </c>
      <c r="E63" s="34">
        <v>5</v>
      </c>
      <c r="F63" s="34" t="s">
        <v>36</v>
      </c>
      <c r="G63" s="59">
        <v>0.05</v>
      </c>
      <c r="H63" s="62" t="s">
        <v>132</v>
      </c>
      <c r="I63" s="32" t="s">
        <v>133</v>
      </c>
      <c r="J63" s="32"/>
      <c r="K63" s="23" t="s">
        <v>39</v>
      </c>
      <c r="L63" s="78"/>
      <c r="M63" s="78"/>
      <c r="N63" s="101"/>
      <c r="O63" s="102"/>
      <c r="P63" s="81"/>
      <c r="Q63" s="81"/>
      <c r="R63" s="81"/>
    </row>
    <row r="64" spans="1:18" s="3" customFormat="1" ht="20.100000000000001" customHeight="1">
      <c r="A64" s="23">
        <v>38</v>
      </c>
      <c r="B64" s="62" t="s">
        <v>110</v>
      </c>
      <c r="C64" s="68" t="s">
        <v>130</v>
      </c>
      <c r="D64" s="28" t="s">
        <v>131</v>
      </c>
      <c r="E64" s="34">
        <v>5</v>
      </c>
      <c r="F64" s="34" t="s">
        <v>36</v>
      </c>
      <c r="G64" s="59">
        <v>0.08</v>
      </c>
      <c r="H64" s="62" t="s">
        <v>134</v>
      </c>
      <c r="I64" s="32" t="s">
        <v>135</v>
      </c>
      <c r="J64" s="32"/>
      <c r="K64" s="23" t="s">
        <v>39</v>
      </c>
      <c r="L64" s="78"/>
      <c r="M64" s="78"/>
      <c r="N64" s="101"/>
      <c r="O64" s="102"/>
      <c r="P64" s="81"/>
      <c r="Q64" s="81"/>
      <c r="R64" s="81"/>
    </row>
    <row r="65" spans="1:18" s="3" customFormat="1" ht="20.100000000000001" customHeight="1">
      <c r="A65" s="23">
        <v>39</v>
      </c>
      <c r="B65" s="62" t="s">
        <v>110</v>
      </c>
      <c r="C65" s="68" t="s">
        <v>136</v>
      </c>
      <c r="D65" s="28"/>
      <c r="E65" s="28">
        <v>1</v>
      </c>
      <c r="F65" s="34" t="s">
        <v>36</v>
      </c>
      <c r="G65" s="59">
        <v>0.06</v>
      </c>
      <c r="H65" s="62" t="s">
        <v>137</v>
      </c>
      <c r="I65" s="32" t="s">
        <v>138</v>
      </c>
      <c r="J65" s="32"/>
      <c r="K65" s="23" t="s">
        <v>39</v>
      </c>
      <c r="L65" s="78"/>
      <c r="M65" s="78"/>
      <c r="N65" s="101"/>
      <c r="O65" s="102"/>
      <c r="P65" s="102"/>
      <c r="Q65" s="81"/>
      <c r="R65" s="105"/>
    </row>
    <row r="66" spans="1:18" s="3" customFormat="1" ht="20.100000000000001" customHeight="1">
      <c r="A66" s="23">
        <v>40</v>
      </c>
      <c r="B66" s="62" t="s">
        <v>110</v>
      </c>
      <c r="C66" s="68" t="s">
        <v>139</v>
      </c>
      <c r="D66" s="28"/>
      <c r="E66" s="28">
        <v>10</v>
      </c>
      <c r="F66" s="34" t="s">
        <v>36</v>
      </c>
      <c r="G66" s="59">
        <v>0.08</v>
      </c>
      <c r="H66" s="62" t="s">
        <v>140</v>
      </c>
      <c r="I66" s="32" t="s">
        <v>141</v>
      </c>
      <c r="J66" s="32"/>
      <c r="K66" s="23" t="s">
        <v>39</v>
      </c>
      <c r="L66" s="78"/>
      <c r="M66" s="78"/>
      <c r="N66" s="101"/>
      <c r="O66" s="102"/>
      <c r="P66" s="102"/>
      <c r="Q66" s="81"/>
      <c r="R66" s="105"/>
    </row>
    <row r="67" spans="1:18" s="3" customFormat="1" ht="20.100000000000001" customHeight="1">
      <c r="A67" s="23">
        <v>41</v>
      </c>
      <c r="B67" s="62" t="s">
        <v>110</v>
      </c>
      <c r="C67" s="68" t="s">
        <v>142</v>
      </c>
      <c r="D67" s="28"/>
      <c r="E67" s="28">
        <v>10</v>
      </c>
      <c r="F67" s="34" t="s">
        <v>36</v>
      </c>
      <c r="G67" s="59">
        <v>0.06</v>
      </c>
      <c r="H67" s="62" t="s">
        <v>143</v>
      </c>
      <c r="I67" s="32" t="s">
        <v>141</v>
      </c>
      <c r="J67" s="32"/>
      <c r="K67" s="23" t="s">
        <v>39</v>
      </c>
      <c r="L67" s="78"/>
      <c r="M67" s="78"/>
      <c r="N67" s="101"/>
      <c r="O67" s="102"/>
      <c r="P67" s="102"/>
      <c r="Q67" s="81"/>
      <c r="R67" s="105"/>
    </row>
    <row r="68" spans="1:18" s="3" customFormat="1" ht="20.100000000000001" customHeight="1">
      <c r="A68" s="23">
        <v>42</v>
      </c>
      <c r="B68" s="62" t="s">
        <v>110</v>
      </c>
      <c r="C68" s="68" t="s">
        <v>144</v>
      </c>
      <c r="D68" s="28"/>
      <c r="E68" s="28">
        <v>10</v>
      </c>
      <c r="F68" s="34" t="s">
        <v>36</v>
      </c>
      <c r="G68" s="59">
        <v>0.06</v>
      </c>
      <c r="H68" s="62" t="s">
        <v>143</v>
      </c>
      <c r="I68" s="32" t="s">
        <v>145</v>
      </c>
      <c r="J68" s="32"/>
      <c r="K68" s="23" t="s">
        <v>39</v>
      </c>
      <c r="L68" s="78"/>
      <c r="M68" s="78"/>
      <c r="N68" s="101"/>
      <c r="O68" s="102"/>
      <c r="P68" s="102"/>
      <c r="Q68" s="81"/>
      <c r="R68" s="105"/>
    </row>
    <row r="69" spans="1:18" s="3" customFormat="1" ht="20.100000000000001" customHeight="1">
      <c r="A69" s="23">
        <v>43</v>
      </c>
      <c r="B69" s="62" t="s">
        <v>146</v>
      </c>
      <c r="C69" s="68"/>
      <c r="D69" s="28"/>
      <c r="E69" s="28">
        <v>1</v>
      </c>
      <c r="F69" s="34" t="s">
        <v>36</v>
      </c>
      <c r="G69" s="107">
        <v>0.05</v>
      </c>
      <c r="H69" s="62" t="s">
        <v>147</v>
      </c>
      <c r="I69" s="32" t="s">
        <v>148</v>
      </c>
      <c r="J69" s="32"/>
      <c r="K69" s="23" t="s">
        <v>39</v>
      </c>
      <c r="L69" s="78"/>
      <c r="M69" s="78"/>
      <c r="N69" s="101"/>
      <c r="O69" s="102"/>
      <c r="P69" s="102"/>
      <c r="Q69" s="81"/>
      <c r="R69" s="105"/>
    </row>
    <row r="70" spans="1:18" s="3" customFormat="1" ht="20.100000000000001" customHeight="1">
      <c r="A70" s="23">
        <v>44</v>
      </c>
      <c r="B70" s="62" t="s">
        <v>146</v>
      </c>
      <c r="C70" s="68"/>
      <c r="D70" s="28"/>
      <c r="E70" s="28">
        <v>1</v>
      </c>
      <c r="F70" s="34" t="s">
        <v>36</v>
      </c>
      <c r="G70" s="107">
        <v>0.05</v>
      </c>
      <c r="H70" s="62" t="s">
        <v>149</v>
      </c>
      <c r="I70" s="32" t="s">
        <v>148</v>
      </c>
      <c r="J70" s="32"/>
      <c r="K70" s="23" t="s">
        <v>39</v>
      </c>
      <c r="L70" s="78"/>
      <c r="M70" s="78"/>
      <c r="N70" s="101"/>
      <c r="O70" s="102"/>
      <c r="P70" s="102"/>
      <c r="Q70" s="81"/>
      <c r="R70" s="105"/>
    </row>
    <row r="71" spans="1:18" s="3" customFormat="1" ht="20.100000000000001" customHeight="1">
      <c r="A71" s="23">
        <v>45</v>
      </c>
      <c r="B71" s="62" t="s">
        <v>93</v>
      </c>
      <c r="C71" s="68" t="s">
        <v>150</v>
      </c>
      <c r="D71" s="28"/>
      <c r="E71" s="28">
        <v>10</v>
      </c>
      <c r="F71" s="34" t="s">
        <v>36</v>
      </c>
      <c r="G71" s="59">
        <v>0.06</v>
      </c>
      <c r="H71" s="62" t="s">
        <v>151</v>
      </c>
      <c r="I71" s="32" t="s">
        <v>152</v>
      </c>
      <c r="J71" s="32"/>
      <c r="K71" s="23" t="s">
        <v>39</v>
      </c>
      <c r="L71" s="78"/>
      <c r="M71" s="78"/>
      <c r="N71" s="101"/>
      <c r="O71" s="102"/>
      <c r="P71" s="102"/>
      <c r="Q71" s="81"/>
      <c r="R71" s="105"/>
    </row>
    <row r="72" spans="1:18" s="3" customFormat="1" ht="20.100000000000001" customHeight="1">
      <c r="A72" s="23">
        <v>46</v>
      </c>
      <c r="B72" s="62" t="s">
        <v>153</v>
      </c>
      <c r="C72" s="68" t="s">
        <v>154</v>
      </c>
      <c r="D72" s="28"/>
      <c r="E72" s="107">
        <v>5</v>
      </c>
      <c r="F72" s="34" t="s">
        <v>36</v>
      </c>
      <c r="G72" s="59">
        <v>0.03</v>
      </c>
      <c r="H72" s="62" t="s">
        <v>155</v>
      </c>
      <c r="I72" s="32" t="s">
        <v>138</v>
      </c>
      <c r="J72" s="32"/>
      <c r="K72" s="23" t="s">
        <v>39</v>
      </c>
      <c r="L72" s="78"/>
      <c r="M72" s="78"/>
      <c r="N72" s="101"/>
      <c r="O72" s="102"/>
      <c r="P72" s="105"/>
      <c r="Q72" s="81"/>
      <c r="R72" s="105"/>
    </row>
    <row r="73" spans="1:18" s="3" customFormat="1" ht="20.100000000000001" customHeight="1">
      <c r="A73" s="23">
        <v>47</v>
      </c>
      <c r="B73" s="62" t="s">
        <v>96</v>
      </c>
      <c r="C73" s="68" t="s">
        <v>156</v>
      </c>
      <c r="D73" s="28"/>
      <c r="E73" s="107">
        <v>3</v>
      </c>
      <c r="F73" s="34" t="s">
        <v>36</v>
      </c>
      <c r="G73" s="59">
        <v>0.03</v>
      </c>
      <c r="H73" s="62" t="s">
        <v>157</v>
      </c>
      <c r="I73" s="32" t="s">
        <v>138</v>
      </c>
      <c r="J73" s="32"/>
      <c r="K73" s="23" t="s">
        <v>39</v>
      </c>
      <c r="L73" s="78"/>
      <c r="M73" s="78"/>
      <c r="N73" s="101"/>
      <c r="O73" s="102"/>
      <c r="P73" s="105"/>
      <c r="Q73" s="81"/>
      <c r="R73" s="105"/>
    </row>
    <row r="74" spans="1:18" s="3" customFormat="1" ht="20.100000000000001" customHeight="1">
      <c r="A74" s="23">
        <v>48</v>
      </c>
      <c r="B74" s="62" t="s">
        <v>96</v>
      </c>
      <c r="C74" s="68" t="s">
        <v>158</v>
      </c>
      <c r="D74" s="28"/>
      <c r="E74" s="107">
        <v>5</v>
      </c>
      <c r="F74" s="34" t="s">
        <v>36</v>
      </c>
      <c r="G74" s="59">
        <v>0.03</v>
      </c>
      <c r="H74" s="62" t="s">
        <v>159</v>
      </c>
      <c r="I74" s="32" t="s">
        <v>107</v>
      </c>
      <c r="J74" s="32"/>
      <c r="K74" s="23" t="s">
        <v>39</v>
      </c>
      <c r="L74" s="78"/>
      <c r="M74" s="78"/>
      <c r="N74" s="101"/>
      <c r="O74" s="102"/>
      <c r="P74" s="105"/>
      <c r="Q74" s="81"/>
      <c r="R74" s="105"/>
    </row>
    <row r="75" spans="1:18" s="3" customFormat="1" ht="20.100000000000001" customHeight="1">
      <c r="A75" s="23">
        <v>49</v>
      </c>
      <c r="B75" s="62" t="s">
        <v>96</v>
      </c>
      <c r="C75" s="68" t="s">
        <v>160</v>
      </c>
      <c r="D75" s="28"/>
      <c r="E75" s="107">
        <v>5</v>
      </c>
      <c r="F75" s="34" t="s">
        <v>36</v>
      </c>
      <c r="G75" s="59">
        <v>0.05</v>
      </c>
      <c r="H75" s="62" t="s">
        <v>157</v>
      </c>
      <c r="I75" s="32" t="s">
        <v>107</v>
      </c>
      <c r="J75" s="32"/>
      <c r="K75" s="23" t="s">
        <v>39</v>
      </c>
      <c r="L75" s="78"/>
      <c r="M75" s="78"/>
      <c r="N75" s="101"/>
      <c r="O75" s="102"/>
      <c r="P75" s="105"/>
      <c r="Q75" s="81"/>
      <c r="R75" s="105"/>
    </row>
    <row r="76" spans="1:18" s="3" customFormat="1" ht="20.100000000000001" customHeight="1">
      <c r="A76" s="23">
        <v>50</v>
      </c>
      <c r="B76" s="62" t="s">
        <v>96</v>
      </c>
      <c r="C76" s="68" t="s">
        <v>161</v>
      </c>
      <c r="D76" s="28"/>
      <c r="E76" s="107">
        <v>5</v>
      </c>
      <c r="F76" s="34" t="s">
        <v>36</v>
      </c>
      <c r="G76" s="59">
        <v>0.14000000000000001</v>
      </c>
      <c r="H76" s="62" t="s">
        <v>159</v>
      </c>
      <c r="I76" s="32" t="s">
        <v>107</v>
      </c>
      <c r="J76" s="32"/>
      <c r="K76" s="23" t="s">
        <v>39</v>
      </c>
      <c r="L76" s="78"/>
      <c r="M76" s="78"/>
      <c r="N76" s="101"/>
      <c r="O76" s="102"/>
      <c r="P76" s="105"/>
      <c r="Q76" s="81"/>
      <c r="R76" s="105"/>
    </row>
    <row r="77" spans="1:18" s="3" customFormat="1" ht="20.100000000000001" customHeight="1">
      <c r="A77" s="23">
        <v>51</v>
      </c>
      <c r="B77" s="62" t="s">
        <v>96</v>
      </c>
      <c r="C77" s="68" t="s">
        <v>162</v>
      </c>
      <c r="D77" s="28"/>
      <c r="E77" s="107">
        <v>5</v>
      </c>
      <c r="F77" s="34" t="s">
        <v>36</v>
      </c>
      <c r="G77" s="59">
        <v>7.0000000000000007E-2</v>
      </c>
      <c r="H77" s="62" t="s">
        <v>163</v>
      </c>
      <c r="I77" s="32" t="s">
        <v>107</v>
      </c>
      <c r="J77" s="32"/>
      <c r="K77" s="23" t="s">
        <v>39</v>
      </c>
      <c r="L77" s="78"/>
      <c r="M77" s="78"/>
      <c r="N77" s="101"/>
      <c r="O77" s="102"/>
      <c r="P77" s="105"/>
      <c r="Q77" s="81"/>
      <c r="R77" s="105"/>
    </row>
    <row r="78" spans="1:18" s="3" customFormat="1" ht="20.100000000000001" customHeight="1">
      <c r="A78" s="23">
        <v>52</v>
      </c>
      <c r="B78" s="62" t="s">
        <v>96</v>
      </c>
      <c r="C78" s="68" t="s">
        <v>164</v>
      </c>
      <c r="D78" s="28"/>
      <c r="E78" s="107">
        <v>5</v>
      </c>
      <c r="F78" s="34" t="s">
        <v>36</v>
      </c>
      <c r="G78" s="59">
        <v>0.14000000000000001</v>
      </c>
      <c r="H78" s="62" t="s">
        <v>165</v>
      </c>
      <c r="I78" s="32" t="s">
        <v>107</v>
      </c>
      <c r="J78" s="32"/>
      <c r="K78" s="23" t="s">
        <v>39</v>
      </c>
      <c r="L78" s="78"/>
      <c r="M78" s="78"/>
      <c r="N78" s="101"/>
      <c r="O78" s="102"/>
      <c r="P78" s="105"/>
      <c r="Q78" s="81"/>
      <c r="R78" s="105"/>
    </row>
    <row r="79" spans="1:18" s="3" customFormat="1" ht="20.100000000000001" customHeight="1">
      <c r="A79" s="23">
        <v>53</v>
      </c>
      <c r="B79" s="62" t="s">
        <v>96</v>
      </c>
      <c r="C79" s="68" t="s">
        <v>166</v>
      </c>
      <c r="D79" s="28"/>
      <c r="E79" s="107">
        <v>5</v>
      </c>
      <c r="F79" s="34" t="s">
        <v>36</v>
      </c>
      <c r="G79" s="59">
        <v>0.3</v>
      </c>
      <c r="H79" s="62" t="s">
        <v>159</v>
      </c>
      <c r="I79" s="32" t="s">
        <v>133</v>
      </c>
      <c r="J79" s="32"/>
      <c r="K79" s="23" t="s">
        <v>39</v>
      </c>
      <c r="L79" s="78"/>
      <c r="M79" s="78"/>
      <c r="N79" s="101"/>
      <c r="O79" s="102"/>
      <c r="P79" s="105"/>
      <c r="Q79" s="81"/>
      <c r="R79" s="105"/>
    </row>
    <row r="80" spans="1:18" s="3" customFormat="1" ht="20.100000000000001" customHeight="1">
      <c r="A80" s="23">
        <v>54</v>
      </c>
      <c r="B80" s="62" t="s">
        <v>96</v>
      </c>
      <c r="C80" s="68" t="s">
        <v>167</v>
      </c>
      <c r="D80" s="28"/>
      <c r="E80" s="107">
        <v>2</v>
      </c>
      <c r="F80" s="34" t="s">
        <v>36</v>
      </c>
      <c r="G80" s="59">
        <v>0.02</v>
      </c>
      <c r="H80" s="62" t="s">
        <v>159</v>
      </c>
      <c r="I80" s="32" t="s">
        <v>168</v>
      </c>
      <c r="J80" s="32"/>
      <c r="K80" s="23" t="s">
        <v>39</v>
      </c>
      <c r="L80" s="78"/>
      <c r="M80" s="78"/>
      <c r="N80" s="101"/>
      <c r="O80" s="102"/>
      <c r="P80" s="105"/>
      <c r="Q80" s="81"/>
      <c r="R80" s="105"/>
    </row>
    <row r="81" spans="1:18" s="3" customFormat="1" ht="20.100000000000001" customHeight="1">
      <c r="A81" s="23">
        <v>55</v>
      </c>
      <c r="B81" s="62" t="s">
        <v>93</v>
      </c>
      <c r="C81" s="68" t="s">
        <v>169</v>
      </c>
      <c r="D81" s="108"/>
      <c r="E81" s="28">
        <v>2</v>
      </c>
      <c r="F81" s="34" t="s">
        <v>36</v>
      </c>
      <c r="G81" s="59">
        <v>0.03</v>
      </c>
      <c r="H81" s="62"/>
      <c r="I81" s="62" t="s">
        <v>168</v>
      </c>
      <c r="J81" s="62"/>
      <c r="K81" s="23" t="s">
        <v>39</v>
      </c>
      <c r="L81" s="78"/>
      <c r="M81" s="78"/>
      <c r="N81" s="101"/>
      <c r="O81" s="102"/>
      <c r="P81" s="102"/>
      <c r="Q81" s="81"/>
      <c r="R81" s="105"/>
    </row>
    <row r="82" spans="1:18" s="3" customFormat="1" ht="20.100000000000001" customHeight="1">
      <c r="A82" s="23">
        <v>56</v>
      </c>
      <c r="B82" s="36" t="s">
        <v>170</v>
      </c>
      <c r="C82" s="36" t="s">
        <v>171</v>
      </c>
      <c r="D82" s="32"/>
      <c r="E82" s="29">
        <v>5</v>
      </c>
      <c r="F82" s="32" t="s">
        <v>36</v>
      </c>
      <c r="G82" s="59">
        <v>0.03</v>
      </c>
      <c r="H82" s="28"/>
      <c r="I82" s="32" t="s">
        <v>138</v>
      </c>
      <c r="J82" s="32"/>
      <c r="K82" s="35" t="s">
        <v>16</v>
      </c>
      <c r="L82" s="78"/>
      <c r="M82" s="83"/>
      <c r="N82" s="83"/>
      <c r="O82" s="78"/>
      <c r="P82" s="76"/>
      <c r="Q82" s="78"/>
      <c r="R82" s="105"/>
    </row>
    <row r="83" spans="1:18" s="3" customFormat="1" ht="20.100000000000001" customHeight="1">
      <c r="A83" s="23">
        <v>57</v>
      </c>
      <c r="B83" s="36" t="s">
        <v>172</v>
      </c>
      <c r="C83" s="36" t="s">
        <v>173</v>
      </c>
      <c r="D83" s="23" t="s">
        <v>174</v>
      </c>
      <c r="E83" s="28">
        <v>1</v>
      </c>
      <c r="F83" s="34" t="s">
        <v>175</v>
      </c>
      <c r="G83" s="59">
        <v>0.04</v>
      </c>
      <c r="H83" s="28"/>
      <c r="I83" s="32" t="s">
        <v>138</v>
      </c>
      <c r="J83" s="32"/>
      <c r="K83" s="35" t="s">
        <v>16</v>
      </c>
      <c r="L83" s="78"/>
      <c r="M83" s="83"/>
      <c r="N83" s="83"/>
      <c r="O83" s="82"/>
      <c r="P83" s="102"/>
      <c r="Q83" s="81"/>
      <c r="R83" s="105"/>
    </row>
    <row r="84" spans="1:18" s="3" customFormat="1" ht="20.100000000000001" customHeight="1">
      <c r="A84" s="23">
        <v>58</v>
      </c>
      <c r="B84" s="109" t="s">
        <v>176</v>
      </c>
      <c r="C84" s="110" t="s">
        <v>177</v>
      </c>
      <c r="D84" s="32"/>
      <c r="E84" s="29">
        <v>5</v>
      </c>
      <c r="F84" s="32" t="s">
        <v>36</v>
      </c>
      <c r="G84" s="59">
        <v>0.08</v>
      </c>
      <c r="H84" s="28"/>
      <c r="I84" s="123"/>
      <c r="J84" s="123"/>
      <c r="K84" s="35" t="s">
        <v>16</v>
      </c>
      <c r="L84" s="78"/>
      <c r="M84" s="76"/>
      <c r="N84" s="124"/>
      <c r="O84" s="78"/>
      <c r="P84" s="76"/>
      <c r="Q84" s="78"/>
      <c r="R84" s="105"/>
    </row>
    <row r="85" spans="1:18" s="3" customFormat="1" ht="20.100000000000001" customHeight="1">
      <c r="A85" s="23">
        <v>59</v>
      </c>
      <c r="B85" s="109" t="s">
        <v>176</v>
      </c>
      <c r="C85" s="111" t="s">
        <v>178</v>
      </c>
      <c r="D85" s="32"/>
      <c r="E85" s="29">
        <v>5</v>
      </c>
      <c r="F85" s="32" t="s">
        <v>36</v>
      </c>
      <c r="G85" s="59">
        <v>0.05</v>
      </c>
      <c r="H85" s="28"/>
      <c r="I85" s="123"/>
      <c r="J85" s="123"/>
      <c r="K85" s="35" t="s">
        <v>16</v>
      </c>
      <c r="L85" s="78"/>
      <c r="M85" s="76"/>
      <c r="N85" s="124"/>
      <c r="O85" s="78"/>
      <c r="P85" s="76"/>
      <c r="Q85" s="78"/>
      <c r="R85" s="105"/>
    </row>
    <row r="86" spans="1:18" s="3" customFormat="1" ht="20.100000000000001" customHeight="1">
      <c r="A86" s="23">
        <v>60</v>
      </c>
      <c r="B86" s="29" t="s">
        <v>179</v>
      </c>
      <c r="C86" s="110" t="s">
        <v>180</v>
      </c>
      <c r="D86" s="32"/>
      <c r="E86" s="29">
        <v>5</v>
      </c>
      <c r="F86" s="32" t="s">
        <v>36</v>
      </c>
      <c r="G86" s="59">
        <v>0.11</v>
      </c>
      <c r="H86" s="28"/>
      <c r="I86" s="123"/>
      <c r="J86" s="123"/>
      <c r="K86" s="35" t="s">
        <v>16</v>
      </c>
      <c r="L86" s="78"/>
      <c r="M86" s="125"/>
      <c r="N86" s="124"/>
      <c r="O86" s="78"/>
      <c r="P86" s="76"/>
      <c r="Q86" s="78"/>
      <c r="R86" s="105"/>
    </row>
    <row r="87" spans="1:18" s="3" customFormat="1" ht="20.100000000000001" customHeight="1">
      <c r="A87" s="23">
        <v>61</v>
      </c>
      <c r="B87" s="29" t="s">
        <v>179</v>
      </c>
      <c r="C87" s="111" t="s">
        <v>181</v>
      </c>
      <c r="D87" s="32"/>
      <c r="E87" s="29">
        <v>20</v>
      </c>
      <c r="F87" s="32" t="s">
        <v>36</v>
      </c>
      <c r="G87" s="59">
        <v>0.05</v>
      </c>
      <c r="H87" s="28"/>
      <c r="I87" s="123"/>
      <c r="J87" s="123"/>
      <c r="K87" s="35" t="s">
        <v>16</v>
      </c>
      <c r="L87" s="78"/>
      <c r="M87" s="125"/>
      <c r="N87" s="124"/>
      <c r="O87" s="78"/>
      <c r="P87" s="76"/>
      <c r="Q87" s="78"/>
      <c r="R87" s="105"/>
    </row>
    <row r="88" spans="1:18" s="3" customFormat="1" ht="20.100000000000001" customHeight="1">
      <c r="A88" s="23">
        <v>62</v>
      </c>
      <c r="B88" s="29" t="s">
        <v>182</v>
      </c>
      <c r="C88" s="110" t="s">
        <v>183</v>
      </c>
      <c r="D88" s="32"/>
      <c r="E88" s="29">
        <v>5</v>
      </c>
      <c r="F88" s="26" t="s">
        <v>36</v>
      </c>
      <c r="G88" s="59">
        <v>0.05</v>
      </c>
      <c r="H88" s="28"/>
      <c r="I88" s="123"/>
      <c r="J88" s="123"/>
      <c r="K88" s="35" t="s">
        <v>16</v>
      </c>
      <c r="L88" s="83"/>
      <c r="M88" s="125"/>
      <c r="N88" s="124"/>
      <c r="O88" s="78"/>
      <c r="P88" s="76"/>
      <c r="Q88" s="93"/>
      <c r="R88" s="105"/>
    </row>
    <row r="89" spans="1:18" s="3" customFormat="1" ht="20.100000000000001" customHeight="1">
      <c r="A89" s="23">
        <v>63</v>
      </c>
      <c r="B89" s="29" t="s">
        <v>184</v>
      </c>
      <c r="C89" s="29" t="s">
        <v>185</v>
      </c>
      <c r="D89" s="32"/>
      <c r="E89" s="29">
        <v>5</v>
      </c>
      <c r="F89" s="26" t="s">
        <v>36</v>
      </c>
      <c r="G89" s="59">
        <v>0.02</v>
      </c>
      <c r="H89" s="28"/>
      <c r="I89" s="27" t="s">
        <v>186</v>
      </c>
      <c r="J89" s="27"/>
      <c r="K89" s="35" t="s">
        <v>16</v>
      </c>
      <c r="L89" s="83"/>
      <c r="M89" s="76"/>
      <c r="N89" s="76"/>
      <c r="O89" s="78"/>
      <c r="P89" s="76"/>
      <c r="Q89" s="93"/>
      <c r="R89" s="105"/>
    </row>
    <row r="90" spans="1:18" s="3" customFormat="1" ht="20.100000000000001" customHeight="1">
      <c r="A90" s="23">
        <v>64</v>
      </c>
      <c r="B90" s="29" t="s">
        <v>184</v>
      </c>
      <c r="C90" s="29" t="s">
        <v>187</v>
      </c>
      <c r="D90" s="32"/>
      <c r="E90" s="29">
        <v>5</v>
      </c>
      <c r="F90" s="26" t="s">
        <v>36</v>
      </c>
      <c r="G90" s="59">
        <v>0.02</v>
      </c>
      <c r="H90" s="28"/>
      <c r="I90" s="27" t="s">
        <v>186</v>
      </c>
      <c r="J90" s="27"/>
      <c r="K90" s="35" t="s">
        <v>16</v>
      </c>
      <c r="L90" s="76"/>
      <c r="M90" s="76"/>
      <c r="N90" s="76"/>
      <c r="O90" s="78"/>
      <c r="P90" s="76"/>
      <c r="Q90" s="93"/>
      <c r="R90" s="105"/>
    </row>
    <row r="91" spans="1:18" s="3" customFormat="1" ht="20.100000000000001" customHeight="1">
      <c r="A91" s="23">
        <v>65</v>
      </c>
      <c r="B91" s="28" t="s">
        <v>188</v>
      </c>
      <c r="C91" s="58" t="s">
        <v>189</v>
      </c>
      <c r="D91" s="32"/>
      <c r="E91" s="29">
        <v>5</v>
      </c>
      <c r="F91" s="26" t="s">
        <v>36</v>
      </c>
      <c r="G91" s="59">
        <v>0.08</v>
      </c>
      <c r="H91" s="28"/>
      <c r="I91" s="123"/>
      <c r="J91" s="123"/>
      <c r="K91" s="23" t="s">
        <v>62</v>
      </c>
      <c r="L91" s="76"/>
      <c r="M91" s="102"/>
      <c r="N91" s="98"/>
      <c r="O91" s="78"/>
      <c r="P91" s="76"/>
      <c r="Q91" s="93"/>
      <c r="R91" s="105"/>
    </row>
    <row r="92" spans="1:18" s="3" customFormat="1" ht="20.100000000000001" customHeight="1">
      <c r="A92" s="23">
        <v>66</v>
      </c>
      <c r="B92" s="28" t="s">
        <v>190</v>
      </c>
      <c r="C92" s="58"/>
      <c r="D92" s="32"/>
      <c r="E92" s="28">
        <v>2</v>
      </c>
      <c r="F92" s="26" t="s">
        <v>36</v>
      </c>
      <c r="G92" s="59">
        <v>0.1</v>
      </c>
      <c r="H92" s="28" t="s">
        <v>191</v>
      </c>
      <c r="I92" s="123"/>
      <c r="J92" s="123"/>
      <c r="K92" s="23" t="s">
        <v>62</v>
      </c>
      <c r="L92" s="76"/>
      <c r="M92" s="102"/>
      <c r="N92" s="98"/>
      <c r="O92" s="78"/>
      <c r="P92" s="102"/>
      <c r="Q92" s="93"/>
      <c r="R92" s="105"/>
    </row>
    <row r="93" spans="1:18" s="3" customFormat="1" ht="20.100000000000001" customHeight="1">
      <c r="A93" s="23">
        <v>67</v>
      </c>
      <c r="B93" s="23" t="s">
        <v>192</v>
      </c>
      <c r="C93" s="112" t="s">
        <v>193</v>
      </c>
      <c r="D93" s="32"/>
      <c r="E93" s="28">
        <v>3</v>
      </c>
      <c r="F93" s="26" t="s">
        <v>36</v>
      </c>
      <c r="G93" s="59">
        <v>0.02</v>
      </c>
      <c r="H93" s="28"/>
      <c r="I93" s="123"/>
      <c r="J93" s="123"/>
      <c r="K93" s="23" t="s">
        <v>194</v>
      </c>
      <c r="L93" s="76"/>
      <c r="M93" s="82"/>
      <c r="N93" s="126"/>
      <c r="O93" s="78"/>
      <c r="P93" s="102"/>
      <c r="Q93" s="93"/>
      <c r="R93" s="105"/>
    </row>
    <row r="94" spans="1:18" s="3" customFormat="1" ht="20.100000000000001" customHeight="1">
      <c r="A94" s="23">
        <v>68</v>
      </c>
      <c r="B94" s="57" t="s">
        <v>195</v>
      </c>
      <c r="C94" s="113" t="s">
        <v>196</v>
      </c>
      <c r="D94" s="32"/>
      <c r="E94" s="23">
        <v>10</v>
      </c>
      <c r="F94" s="23" t="s">
        <v>86</v>
      </c>
      <c r="G94" s="59">
        <v>0.03</v>
      </c>
      <c r="H94" s="23" t="s">
        <v>197</v>
      </c>
      <c r="I94" s="123"/>
      <c r="J94" s="123"/>
      <c r="K94" s="23" t="s">
        <v>34</v>
      </c>
      <c r="L94" s="76"/>
      <c r="M94" s="97"/>
      <c r="N94" s="127"/>
      <c r="O94" s="78"/>
      <c r="P94" s="82"/>
      <c r="Q94" s="104"/>
      <c r="R94" s="81"/>
    </row>
    <row r="95" spans="1:18" s="3" customFormat="1" ht="20.100000000000001" customHeight="1">
      <c r="A95" s="23">
        <v>69</v>
      </c>
      <c r="B95" s="23" t="s">
        <v>198</v>
      </c>
      <c r="C95" s="114" t="s">
        <v>199</v>
      </c>
      <c r="D95" s="32"/>
      <c r="E95" s="23">
        <v>3</v>
      </c>
      <c r="F95" s="23" t="s">
        <v>36</v>
      </c>
      <c r="G95" s="59">
        <v>0.03</v>
      </c>
      <c r="H95" s="23" t="s">
        <v>200</v>
      </c>
      <c r="I95" s="123"/>
      <c r="J95" s="123"/>
      <c r="K95" s="23" t="s">
        <v>34</v>
      </c>
      <c r="L95" s="76"/>
      <c r="M95" s="82"/>
      <c r="N95" s="128"/>
      <c r="O95" s="78"/>
      <c r="P95" s="82"/>
      <c r="Q95" s="104"/>
      <c r="R95" s="81"/>
    </row>
    <row r="96" spans="1:18" s="3" customFormat="1" ht="20.100000000000001" customHeight="1">
      <c r="A96" s="23">
        <v>70</v>
      </c>
      <c r="B96" s="23" t="s">
        <v>201</v>
      </c>
      <c r="C96" s="114"/>
      <c r="D96" s="32"/>
      <c r="E96" s="23">
        <v>2</v>
      </c>
      <c r="F96" s="23" t="s">
        <v>36</v>
      </c>
      <c r="G96" s="34">
        <v>0.02</v>
      </c>
      <c r="H96" s="23"/>
      <c r="I96" s="123"/>
      <c r="J96" s="123"/>
      <c r="K96" s="23" t="s">
        <v>34</v>
      </c>
      <c r="L96" s="76"/>
      <c r="M96" s="82"/>
      <c r="N96" s="128"/>
      <c r="O96" s="78"/>
      <c r="P96" s="82"/>
      <c r="Q96" s="104"/>
      <c r="R96" s="81"/>
    </row>
    <row r="97" spans="1:18" s="3" customFormat="1" ht="20.100000000000001" customHeight="1">
      <c r="A97" s="23">
        <v>71</v>
      </c>
      <c r="B97" s="23" t="s">
        <v>202</v>
      </c>
      <c r="C97" s="114"/>
      <c r="D97" s="32"/>
      <c r="E97" s="23">
        <v>2</v>
      </c>
      <c r="F97" s="23" t="s">
        <v>36</v>
      </c>
      <c r="G97" s="26">
        <v>0.03</v>
      </c>
      <c r="H97" s="23"/>
      <c r="I97" s="123"/>
      <c r="J97" s="123"/>
      <c r="K97" s="23" t="s">
        <v>34</v>
      </c>
      <c r="L97" s="102"/>
      <c r="M97" s="82"/>
      <c r="N97" s="128"/>
      <c r="O97" s="78"/>
      <c r="P97" s="82"/>
      <c r="Q97" s="104"/>
      <c r="R97" s="75"/>
    </row>
    <row r="98" spans="1:18" s="3" customFormat="1" ht="20.100000000000001" customHeight="1">
      <c r="A98" s="23">
        <v>72</v>
      </c>
      <c r="B98" s="23" t="s">
        <v>68</v>
      </c>
      <c r="C98" s="57" t="s">
        <v>69</v>
      </c>
      <c r="D98" s="32"/>
      <c r="E98" s="23">
        <v>10</v>
      </c>
      <c r="F98" s="23" t="s">
        <v>36</v>
      </c>
      <c r="G98" s="59">
        <v>0.03</v>
      </c>
      <c r="H98" s="23"/>
      <c r="I98" s="123"/>
      <c r="J98" s="123"/>
      <c r="K98" s="23" t="s">
        <v>34</v>
      </c>
      <c r="L98" s="102"/>
      <c r="M98" s="82"/>
      <c r="N98" s="97"/>
      <c r="O98" s="78"/>
      <c r="P98" s="82"/>
      <c r="Q98" s="104"/>
      <c r="R98" s="93"/>
    </row>
    <row r="99" spans="1:18" s="3" customFormat="1" ht="20.100000000000001" customHeight="1">
      <c r="A99" s="23">
        <v>73</v>
      </c>
      <c r="B99" s="23" t="s">
        <v>203</v>
      </c>
      <c r="C99" s="57" t="s">
        <v>204</v>
      </c>
      <c r="D99" s="32"/>
      <c r="E99" s="23">
        <v>2</v>
      </c>
      <c r="F99" s="23" t="s">
        <v>14</v>
      </c>
      <c r="G99" s="26">
        <v>0.06</v>
      </c>
      <c r="H99" s="23"/>
      <c r="I99" s="123"/>
      <c r="J99" s="123"/>
      <c r="K99" s="23" t="s">
        <v>34</v>
      </c>
      <c r="L99" s="82"/>
      <c r="M99" s="82"/>
      <c r="N99" s="97"/>
      <c r="O99" s="78"/>
      <c r="P99" s="82"/>
      <c r="Q99" s="104"/>
      <c r="R99" s="93"/>
    </row>
    <row r="100" spans="1:18" s="3" customFormat="1" ht="20.100000000000001" customHeight="1">
      <c r="A100" s="23">
        <v>74</v>
      </c>
      <c r="B100" s="23" t="s">
        <v>203</v>
      </c>
      <c r="C100" s="57" t="s">
        <v>205</v>
      </c>
      <c r="D100" s="32"/>
      <c r="E100" s="23">
        <v>1</v>
      </c>
      <c r="F100" s="23" t="s">
        <v>14</v>
      </c>
      <c r="G100" s="26">
        <v>0.05</v>
      </c>
      <c r="H100" s="23"/>
      <c r="I100" s="123"/>
      <c r="J100" s="123"/>
      <c r="K100" s="23" t="s">
        <v>34</v>
      </c>
      <c r="L100" s="97"/>
      <c r="M100" s="82"/>
      <c r="N100" s="97"/>
      <c r="O100" s="78"/>
      <c r="P100" s="82"/>
      <c r="Q100" s="104"/>
      <c r="R100" s="93"/>
    </row>
    <row r="101" spans="1:18" s="3" customFormat="1" ht="20.100000000000001" customHeight="1">
      <c r="A101" s="23">
        <v>75</v>
      </c>
      <c r="B101" s="23" t="s">
        <v>203</v>
      </c>
      <c r="C101" s="57" t="s">
        <v>206</v>
      </c>
      <c r="D101" s="32"/>
      <c r="E101" s="23">
        <v>1</v>
      </c>
      <c r="F101" s="23" t="s">
        <v>14</v>
      </c>
      <c r="G101" s="26">
        <v>0.05</v>
      </c>
      <c r="H101" s="23"/>
      <c r="I101" s="123"/>
      <c r="J101" s="123"/>
      <c r="K101" s="23" t="s">
        <v>34</v>
      </c>
      <c r="L101" s="82"/>
      <c r="M101" s="82"/>
      <c r="N101" s="97"/>
      <c r="O101" s="78"/>
      <c r="P101" s="82"/>
      <c r="Q101" s="104"/>
      <c r="R101" s="93"/>
    </row>
    <row r="102" spans="1:18" s="3" customFormat="1" ht="20.100000000000001" customHeight="1">
      <c r="A102" s="23">
        <v>76</v>
      </c>
      <c r="B102" s="61" t="s">
        <v>207</v>
      </c>
      <c r="C102" s="115" t="s">
        <v>208</v>
      </c>
      <c r="D102" s="32"/>
      <c r="E102" s="23">
        <v>10</v>
      </c>
      <c r="F102" s="23" t="s">
        <v>36</v>
      </c>
      <c r="G102" s="59">
        <v>0.02</v>
      </c>
      <c r="H102" s="31" t="s">
        <v>209</v>
      </c>
      <c r="I102" s="115" t="s">
        <v>210</v>
      </c>
      <c r="J102" s="115"/>
      <c r="K102" s="31" t="s">
        <v>76</v>
      </c>
      <c r="L102" s="82"/>
      <c r="M102" s="106"/>
      <c r="N102" s="129"/>
      <c r="O102" s="78"/>
      <c r="P102" s="82"/>
      <c r="Q102" s="104"/>
      <c r="R102" s="93"/>
    </row>
    <row r="103" spans="1:18" s="3" customFormat="1" ht="20.100000000000001" customHeight="1">
      <c r="A103" s="23">
        <v>77</v>
      </c>
      <c r="B103" s="61" t="s">
        <v>211</v>
      </c>
      <c r="C103" s="115" t="s">
        <v>212</v>
      </c>
      <c r="D103" s="32"/>
      <c r="E103" s="23">
        <v>5</v>
      </c>
      <c r="F103" s="23" t="s">
        <v>36</v>
      </c>
      <c r="G103" s="59">
        <v>0.01</v>
      </c>
      <c r="H103" s="31" t="s">
        <v>213</v>
      </c>
      <c r="I103" s="115" t="s">
        <v>210</v>
      </c>
      <c r="J103" s="115"/>
      <c r="K103" s="31" t="s">
        <v>76</v>
      </c>
      <c r="L103" s="82"/>
      <c r="M103" s="106"/>
      <c r="N103" s="129"/>
      <c r="O103" s="78"/>
      <c r="P103" s="82"/>
      <c r="Q103" s="104"/>
      <c r="R103" s="93"/>
    </row>
    <row r="104" spans="1:18" s="3" customFormat="1" ht="20.100000000000001" customHeight="1">
      <c r="A104" s="23">
        <v>78</v>
      </c>
      <c r="B104" s="61" t="s">
        <v>211</v>
      </c>
      <c r="C104" s="115" t="s">
        <v>212</v>
      </c>
      <c r="D104" s="32"/>
      <c r="E104" s="23">
        <v>5</v>
      </c>
      <c r="F104" s="23" t="s">
        <v>36</v>
      </c>
      <c r="G104" s="59">
        <v>0.02</v>
      </c>
      <c r="H104" s="31" t="s">
        <v>214</v>
      </c>
      <c r="I104" s="115" t="s">
        <v>210</v>
      </c>
      <c r="J104" s="115"/>
      <c r="K104" s="31" t="s">
        <v>76</v>
      </c>
      <c r="L104" s="82"/>
      <c r="M104" s="106"/>
      <c r="N104" s="129"/>
      <c r="O104" s="78"/>
      <c r="P104" s="82"/>
      <c r="Q104" s="104"/>
      <c r="R104" s="93"/>
    </row>
    <row r="105" spans="1:18" s="3" customFormat="1" ht="20.100000000000001" customHeight="1">
      <c r="A105" s="23">
        <v>79</v>
      </c>
      <c r="B105" s="61" t="s">
        <v>211</v>
      </c>
      <c r="C105" s="115" t="s">
        <v>212</v>
      </c>
      <c r="D105" s="32"/>
      <c r="E105" s="23">
        <v>5</v>
      </c>
      <c r="F105" s="23" t="s">
        <v>36</v>
      </c>
      <c r="G105" s="59">
        <v>0.03</v>
      </c>
      <c r="H105" s="31" t="s">
        <v>215</v>
      </c>
      <c r="I105" s="115" t="s">
        <v>210</v>
      </c>
      <c r="J105" s="115"/>
      <c r="K105" s="31" t="s">
        <v>76</v>
      </c>
      <c r="L105" s="82"/>
      <c r="M105" s="106"/>
      <c r="N105" s="129"/>
      <c r="O105" s="78"/>
      <c r="P105" s="82"/>
      <c r="Q105" s="104"/>
      <c r="R105" s="93"/>
    </row>
    <row r="106" spans="1:18" s="3" customFormat="1" ht="20.100000000000001" customHeight="1">
      <c r="A106" s="23">
        <v>80</v>
      </c>
      <c r="B106" s="61" t="s">
        <v>211</v>
      </c>
      <c r="C106" s="115" t="s">
        <v>212</v>
      </c>
      <c r="D106" s="32"/>
      <c r="E106" s="23">
        <v>5</v>
      </c>
      <c r="F106" s="23" t="s">
        <v>36</v>
      </c>
      <c r="G106" s="59">
        <v>0.04</v>
      </c>
      <c r="H106" s="31" t="s">
        <v>216</v>
      </c>
      <c r="I106" s="115" t="s">
        <v>210</v>
      </c>
      <c r="J106" s="115"/>
      <c r="K106" s="31" t="s">
        <v>76</v>
      </c>
      <c r="L106" s="82"/>
      <c r="M106" s="106"/>
      <c r="N106" s="129"/>
      <c r="O106" s="78"/>
      <c r="P106" s="82"/>
      <c r="Q106" s="104"/>
      <c r="R106" s="93"/>
    </row>
    <row r="107" spans="1:18" s="3" customFormat="1" ht="20.100000000000001" customHeight="1">
      <c r="A107" s="23">
        <v>81</v>
      </c>
      <c r="B107" s="61" t="s">
        <v>217</v>
      </c>
      <c r="C107" s="115" t="s">
        <v>218</v>
      </c>
      <c r="D107" s="32"/>
      <c r="E107" s="23">
        <v>5</v>
      </c>
      <c r="F107" s="23" t="s">
        <v>36</v>
      </c>
      <c r="G107" s="59">
        <v>0.15</v>
      </c>
      <c r="H107" s="31" t="s">
        <v>219</v>
      </c>
      <c r="I107" s="115" t="s">
        <v>220</v>
      </c>
      <c r="J107" s="115"/>
      <c r="K107" s="31" t="s">
        <v>76</v>
      </c>
      <c r="L107" s="82"/>
      <c r="M107" s="106"/>
      <c r="N107" s="129"/>
      <c r="O107" s="78"/>
      <c r="P107" s="82"/>
      <c r="Q107" s="104"/>
      <c r="R107" s="93"/>
    </row>
    <row r="108" spans="1:18" s="3" customFormat="1" ht="20.100000000000001" customHeight="1">
      <c r="A108" s="23">
        <v>82</v>
      </c>
      <c r="B108" s="29" t="s">
        <v>221</v>
      </c>
      <c r="C108" s="112" t="s">
        <v>222</v>
      </c>
      <c r="D108" s="32"/>
      <c r="E108" s="29">
        <v>1</v>
      </c>
      <c r="F108" s="23" t="s">
        <v>36</v>
      </c>
      <c r="G108" s="59">
        <v>0.06</v>
      </c>
      <c r="H108" s="32" t="s">
        <v>223</v>
      </c>
      <c r="I108" s="27"/>
      <c r="J108" s="27"/>
      <c r="K108" s="31" t="s">
        <v>224</v>
      </c>
      <c r="L108" s="106"/>
      <c r="M108" s="76"/>
      <c r="N108" s="126"/>
      <c r="O108" s="78"/>
      <c r="P108" s="76"/>
      <c r="Q108" s="104"/>
      <c r="R108" s="78"/>
    </row>
    <row r="109" spans="1:18" s="3" customFormat="1" ht="20.100000000000001" customHeight="1">
      <c r="A109" s="23">
        <v>83</v>
      </c>
      <c r="B109" s="29" t="s">
        <v>225</v>
      </c>
      <c r="C109" s="116"/>
      <c r="D109" s="32"/>
      <c r="E109" s="29">
        <v>1</v>
      </c>
      <c r="F109" s="23" t="s">
        <v>36</v>
      </c>
      <c r="G109" s="117">
        <v>0.3</v>
      </c>
      <c r="H109" s="32" t="s">
        <v>226</v>
      </c>
      <c r="I109" s="27"/>
      <c r="J109" s="27"/>
      <c r="K109" s="31" t="s">
        <v>224</v>
      </c>
      <c r="L109" s="106"/>
      <c r="M109" s="76"/>
      <c r="N109" s="130"/>
      <c r="O109" s="78"/>
      <c r="P109" s="76"/>
      <c r="Q109" s="104"/>
      <c r="R109" s="78"/>
    </row>
    <row r="110" spans="1:18" s="3" customFormat="1" ht="20.100000000000001" customHeight="1">
      <c r="A110" s="23">
        <v>84</v>
      </c>
      <c r="B110" s="29" t="s">
        <v>227</v>
      </c>
      <c r="C110" s="116"/>
      <c r="D110" s="32" t="s">
        <v>228</v>
      </c>
      <c r="E110" s="29">
        <v>4</v>
      </c>
      <c r="F110" s="23" t="s">
        <v>36</v>
      </c>
      <c r="G110" s="59">
        <v>0.16</v>
      </c>
      <c r="H110" s="32"/>
      <c r="I110" s="27"/>
      <c r="J110" s="27"/>
      <c r="K110" s="31" t="s">
        <v>224</v>
      </c>
      <c r="L110" s="106"/>
      <c r="M110" s="76"/>
      <c r="N110" s="130"/>
      <c r="O110" s="78"/>
      <c r="P110" s="76"/>
      <c r="Q110" s="104"/>
      <c r="R110" s="78"/>
    </row>
    <row r="111" spans="1:18" s="3" customFormat="1" ht="20.100000000000001" customHeight="1">
      <c r="A111" s="23">
        <v>85</v>
      </c>
      <c r="B111" s="29" t="s">
        <v>227</v>
      </c>
      <c r="C111" s="116"/>
      <c r="D111" s="32" t="s">
        <v>229</v>
      </c>
      <c r="E111" s="29">
        <v>2</v>
      </c>
      <c r="F111" s="23" t="s">
        <v>36</v>
      </c>
      <c r="G111" s="59">
        <v>0.11</v>
      </c>
      <c r="H111" s="32"/>
      <c r="I111" s="27"/>
      <c r="J111" s="27"/>
      <c r="K111" s="31" t="s">
        <v>224</v>
      </c>
      <c r="L111" s="106"/>
      <c r="M111" s="76"/>
      <c r="N111" s="130"/>
      <c r="O111" s="78"/>
      <c r="P111" s="76"/>
      <c r="Q111" s="104"/>
      <c r="R111" s="78"/>
    </row>
    <row r="112" spans="1:18" s="3" customFormat="1" ht="20.100000000000001" customHeight="1">
      <c r="A112" s="23">
        <v>86</v>
      </c>
      <c r="B112" s="25" t="s">
        <v>230</v>
      </c>
      <c r="C112" s="33"/>
      <c r="D112" s="32"/>
      <c r="E112" s="29">
        <v>1</v>
      </c>
      <c r="F112" s="23" t="s">
        <v>36</v>
      </c>
      <c r="G112" s="59">
        <v>0.3</v>
      </c>
      <c r="H112" s="32" t="s">
        <v>231</v>
      </c>
      <c r="I112" s="123"/>
      <c r="J112" s="123"/>
      <c r="K112" s="31" t="s">
        <v>224</v>
      </c>
      <c r="L112" s="106"/>
      <c r="M112" s="74"/>
      <c r="N112" s="79"/>
      <c r="O112" s="78"/>
      <c r="P112" s="76"/>
      <c r="Q112" s="104"/>
      <c r="R112" s="78"/>
    </row>
    <row r="113" spans="1:18" s="3" customFormat="1" ht="20.100000000000001" customHeight="1">
      <c r="A113" s="23">
        <v>87</v>
      </c>
      <c r="B113" s="25" t="s">
        <v>232</v>
      </c>
      <c r="C113" s="25" t="s">
        <v>233</v>
      </c>
      <c r="D113" s="32"/>
      <c r="E113" s="23">
        <v>200</v>
      </c>
      <c r="F113" s="23" t="s">
        <v>36</v>
      </c>
      <c r="G113" s="59">
        <v>0.05</v>
      </c>
      <c r="H113" s="32"/>
      <c r="I113" s="131"/>
      <c r="J113" s="131"/>
      <c r="K113" s="23" t="s">
        <v>88</v>
      </c>
      <c r="L113" s="106"/>
      <c r="M113" s="74"/>
      <c r="N113" s="74"/>
      <c r="O113" s="78"/>
      <c r="P113" s="82"/>
      <c r="Q113" s="104"/>
      <c r="R113" s="78"/>
    </row>
    <row r="114" spans="1:18" s="3" customFormat="1" ht="20.100000000000001" customHeight="1">
      <c r="A114" s="23">
        <v>88</v>
      </c>
      <c r="B114" s="29" t="s">
        <v>93</v>
      </c>
      <c r="C114" s="29" t="s">
        <v>234</v>
      </c>
      <c r="D114" s="32" t="s">
        <v>235</v>
      </c>
      <c r="E114" s="23">
        <v>20</v>
      </c>
      <c r="F114" s="23" t="s">
        <v>36</v>
      </c>
      <c r="G114" s="59">
        <v>0.01</v>
      </c>
      <c r="H114" s="32" t="s">
        <v>236</v>
      </c>
      <c r="I114" s="115" t="s">
        <v>210</v>
      </c>
      <c r="J114" s="115"/>
      <c r="K114" s="23" t="s">
        <v>88</v>
      </c>
      <c r="L114" s="76"/>
      <c r="M114" s="76"/>
      <c r="N114" s="76"/>
      <c r="O114" s="78"/>
      <c r="P114" s="82"/>
      <c r="Q114" s="104"/>
      <c r="R114" s="78"/>
    </row>
    <row r="115" spans="1:18" s="3" customFormat="1" ht="20.100000000000001" customHeight="1">
      <c r="A115" s="23">
        <v>89</v>
      </c>
      <c r="B115" s="29" t="s">
        <v>93</v>
      </c>
      <c r="C115" s="29" t="s">
        <v>237</v>
      </c>
      <c r="D115" s="32" t="s">
        <v>235</v>
      </c>
      <c r="E115" s="23">
        <v>20</v>
      </c>
      <c r="F115" s="23" t="s">
        <v>36</v>
      </c>
      <c r="G115" s="59">
        <v>0.01</v>
      </c>
      <c r="H115" s="32" t="s">
        <v>238</v>
      </c>
      <c r="I115" s="115" t="s">
        <v>210</v>
      </c>
      <c r="J115" s="115"/>
      <c r="K115" s="23" t="s">
        <v>88</v>
      </c>
      <c r="L115" s="76"/>
      <c r="M115" s="76"/>
      <c r="N115" s="76"/>
      <c r="O115" s="78"/>
      <c r="P115" s="82"/>
      <c r="Q115" s="104"/>
      <c r="R115" s="78"/>
    </row>
    <row r="116" spans="1:18" s="3" customFormat="1" ht="20.100000000000001" customHeight="1">
      <c r="A116" s="23">
        <v>90</v>
      </c>
      <c r="B116" s="29" t="s">
        <v>65</v>
      </c>
      <c r="C116" s="29" t="s">
        <v>239</v>
      </c>
      <c r="D116" s="23"/>
      <c r="E116" s="23">
        <v>2</v>
      </c>
      <c r="F116" s="31" t="s">
        <v>14</v>
      </c>
      <c r="G116" s="117">
        <v>0.72</v>
      </c>
      <c r="H116" s="27" t="s">
        <v>240</v>
      </c>
      <c r="I116" s="32"/>
      <c r="J116" s="32"/>
      <c r="K116" s="35" t="s">
        <v>16</v>
      </c>
      <c r="L116" s="76"/>
      <c r="M116" s="76"/>
      <c r="N116" s="76"/>
      <c r="O116" s="82"/>
      <c r="P116" s="82"/>
      <c r="Q116" s="77"/>
      <c r="R116" s="77"/>
    </row>
    <row r="117" spans="1:18" s="3" customFormat="1" ht="20.100000000000001" customHeight="1">
      <c r="A117" s="23">
        <v>91</v>
      </c>
      <c r="B117" s="23" t="s">
        <v>241</v>
      </c>
      <c r="C117" s="118" t="s">
        <v>242</v>
      </c>
      <c r="D117" s="23"/>
      <c r="E117" s="23">
        <v>1</v>
      </c>
      <c r="F117" s="23" t="s">
        <v>14</v>
      </c>
      <c r="G117" s="59">
        <v>0.3</v>
      </c>
      <c r="H117" s="23"/>
      <c r="I117" s="32"/>
      <c r="J117" s="32"/>
      <c r="K117" s="23" t="s">
        <v>34</v>
      </c>
      <c r="L117" s="76"/>
      <c r="M117" s="82"/>
      <c r="N117" s="132"/>
      <c r="O117" s="82"/>
      <c r="P117" s="82"/>
      <c r="Q117" s="104"/>
      <c r="R117" s="135"/>
    </row>
    <row r="118" spans="1:18" s="3" customFormat="1" ht="20.100000000000001" customHeight="1">
      <c r="A118" s="31">
        <v>27</v>
      </c>
      <c r="B118" s="32" t="s">
        <v>243</v>
      </c>
      <c r="C118" s="119" t="s">
        <v>244</v>
      </c>
      <c r="D118" s="119"/>
      <c r="E118" s="36">
        <v>20</v>
      </c>
      <c r="F118" s="31" t="s">
        <v>36</v>
      </c>
      <c r="G118" s="36">
        <v>4.8000000000000001E-2</v>
      </c>
      <c r="H118" s="120" t="s">
        <v>245</v>
      </c>
      <c r="I118" s="23" t="s">
        <v>246</v>
      </c>
      <c r="J118" s="23"/>
      <c r="K118" s="23" t="s">
        <v>39</v>
      </c>
      <c r="L118" s="74"/>
      <c r="M118" s="78"/>
      <c r="N118" s="133"/>
      <c r="O118" s="133"/>
      <c r="P118" s="83"/>
      <c r="Q118" s="77"/>
      <c r="R118" s="77"/>
    </row>
    <row r="119" spans="1:18" s="3" customFormat="1" ht="20.100000000000001" customHeight="1">
      <c r="A119" s="31">
        <v>28</v>
      </c>
      <c r="B119" s="32" t="s">
        <v>243</v>
      </c>
      <c r="C119" s="119" t="s">
        <v>244</v>
      </c>
      <c r="D119" s="119"/>
      <c r="E119" s="36">
        <v>20</v>
      </c>
      <c r="F119" s="31" t="s">
        <v>36</v>
      </c>
      <c r="G119" s="36">
        <v>4.8000000000000001E-2</v>
      </c>
      <c r="H119" s="120" t="s">
        <v>247</v>
      </c>
      <c r="I119" s="23" t="s">
        <v>246</v>
      </c>
      <c r="J119" s="23"/>
      <c r="K119" s="23" t="s">
        <v>39</v>
      </c>
      <c r="L119" s="74"/>
      <c r="M119" s="78"/>
      <c r="N119" s="133"/>
      <c r="O119" s="133"/>
      <c r="P119" s="83"/>
      <c r="Q119" s="77"/>
      <c r="R119" s="77"/>
    </row>
    <row r="120" spans="1:18" s="3" customFormat="1" ht="20.100000000000001" customHeight="1">
      <c r="A120" s="31">
        <v>29</v>
      </c>
      <c r="B120" s="32" t="s">
        <v>248</v>
      </c>
      <c r="C120" s="119" t="s">
        <v>249</v>
      </c>
      <c r="D120" s="119"/>
      <c r="E120" s="36">
        <v>40</v>
      </c>
      <c r="F120" s="31" t="s">
        <v>36</v>
      </c>
      <c r="G120" s="36">
        <v>3.2000000000000001E-2</v>
      </c>
      <c r="H120" s="120" t="s">
        <v>250</v>
      </c>
      <c r="I120" s="23" t="s">
        <v>246</v>
      </c>
      <c r="J120" s="23"/>
      <c r="K120" s="23" t="s">
        <v>39</v>
      </c>
      <c r="L120" s="76"/>
      <c r="M120" s="78"/>
      <c r="N120" s="133"/>
      <c r="O120" s="133"/>
      <c r="P120" s="83"/>
      <c r="Q120" s="77"/>
      <c r="R120" s="136"/>
    </row>
    <row r="121" spans="1:18" s="3" customFormat="1" ht="20.100000000000001" customHeight="1">
      <c r="A121" s="31">
        <v>30</v>
      </c>
      <c r="B121" s="32" t="s">
        <v>251</v>
      </c>
      <c r="C121" s="119"/>
      <c r="D121" s="119"/>
      <c r="E121" s="36">
        <v>2</v>
      </c>
      <c r="F121" s="31" t="s">
        <v>36</v>
      </c>
      <c r="G121" s="36">
        <v>1.1999999999999999E-3</v>
      </c>
      <c r="H121" s="119" t="s">
        <v>252</v>
      </c>
      <c r="I121" s="23"/>
      <c r="J121" s="23"/>
      <c r="K121" s="23" t="s">
        <v>39</v>
      </c>
      <c r="L121" s="76"/>
      <c r="M121" s="78"/>
      <c r="N121" s="133"/>
      <c r="O121" s="133"/>
      <c r="P121" s="83"/>
      <c r="Q121" s="77"/>
      <c r="R121" s="136"/>
    </row>
    <row r="122" spans="1:18" s="3" customFormat="1" ht="20.100000000000001" customHeight="1">
      <c r="A122" s="31">
        <v>31</v>
      </c>
      <c r="B122" s="32" t="s">
        <v>253</v>
      </c>
      <c r="C122" s="119" t="s">
        <v>254</v>
      </c>
      <c r="D122" s="119"/>
      <c r="E122" s="36">
        <v>100</v>
      </c>
      <c r="F122" s="31" t="s">
        <v>36</v>
      </c>
      <c r="G122" s="36">
        <v>0.02</v>
      </c>
      <c r="H122" s="119" t="s">
        <v>252</v>
      </c>
      <c r="I122" s="23" t="s">
        <v>255</v>
      </c>
      <c r="J122" s="23"/>
      <c r="K122" s="23" t="s">
        <v>39</v>
      </c>
      <c r="L122" s="76"/>
      <c r="M122" s="78"/>
      <c r="N122" s="133"/>
      <c r="O122" s="133"/>
      <c r="P122" s="83"/>
      <c r="Q122" s="77"/>
      <c r="R122" s="136"/>
    </row>
    <row r="123" spans="1:18" s="3" customFormat="1" ht="20.100000000000001" customHeight="1">
      <c r="A123" s="31">
        <v>32</v>
      </c>
      <c r="B123" s="32" t="s">
        <v>256</v>
      </c>
      <c r="C123" s="119" t="s">
        <v>257</v>
      </c>
      <c r="D123" s="119"/>
      <c r="E123" s="36">
        <v>200</v>
      </c>
      <c r="F123" s="31" t="s">
        <v>36</v>
      </c>
      <c r="G123" s="36">
        <v>0.04</v>
      </c>
      <c r="H123" s="120" t="s">
        <v>258</v>
      </c>
      <c r="I123" s="23"/>
      <c r="J123" s="23"/>
      <c r="K123" s="23" t="s">
        <v>39</v>
      </c>
      <c r="L123" s="82"/>
      <c r="M123" s="78"/>
      <c r="N123" s="133"/>
      <c r="O123" s="133"/>
      <c r="P123" s="83"/>
      <c r="Q123" s="77"/>
      <c r="R123" s="136"/>
    </row>
    <row r="124" spans="1:18" s="3" customFormat="1" ht="20.100000000000001" hidden="1" customHeight="1">
      <c r="A124" s="31">
        <v>33</v>
      </c>
      <c r="B124" s="32" t="s">
        <v>259</v>
      </c>
      <c r="C124" s="119"/>
      <c r="D124" s="119"/>
      <c r="E124" s="23">
        <v>10</v>
      </c>
      <c r="F124" s="23" t="s">
        <v>36</v>
      </c>
      <c r="G124" s="121">
        <v>1.7999999999999999E-2</v>
      </c>
      <c r="H124" s="120" t="s">
        <v>260</v>
      </c>
      <c r="I124" s="23" t="s">
        <v>261</v>
      </c>
      <c r="J124" s="23"/>
      <c r="K124" s="23" t="s">
        <v>39</v>
      </c>
      <c r="L124" s="3" t="s">
        <v>262</v>
      </c>
    </row>
    <row r="125" spans="1:18" s="3" customFormat="1" ht="20.100000000000001" hidden="1" customHeight="1">
      <c r="A125" s="31">
        <v>34</v>
      </c>
      <c r="B125" s="32" t="s">
        <v>263</v>
      </c>
      <c r="C125" s="122" t="s">
        <v>264</v>
      </c>
      <c r="D125" s="119"/>
      <c r="E125" s="23">
        <v>1</v>
      </c>
      <c r="F125" s="31" t="s">
        <v>14</v>
      </c>
      <c r="G125" s="121">
        <v>8.9999999999999993E-3</v>
      </c>
      <c r="H125" s="120" t="s">
        <v>265</v>
      </c>
      <c r="I125" s="120" t="s">
        <v>152</v>
      </c>
      <c r="J125" s="23"/>
      <c r="K125" s="23" t="s">
        <v>39</v>
      </c>
      <c r="L125" s="3" t="s">
        <v>262</v>
      </c>
    </row>
    <row r="126" spans="1:18" s="3" customFormat="1" ht="20.100000000000001" hidden="1" customHeight="1">
      <c r="A126" s="31">
        <v>35</v>
      </c>
      <c r="B126" s="36" t="s">
        <v>266</v>
      </c>
      <c r="C126" s="119" t="s">
        <v>267</v>
      </c>
      <c r="D126" s="23"/>
      <c r="E126" s="29">
        <v>3</v>
      </c>
      <c r="F126" s="32" t="s">
        <v>73</v>
      </c>
      <c r="G126" s="31">
        <v>1.5</v>
      </c>
      <c r="H126" s="23"/>
      <c r="I126" s="23"/>
      <c r="J126" s="23"/>
      <c r="K126" s="35" t="s">
        <v>16</v>
      </c>
      <c r="L126" s="3" t="s">
        <v>268</v>
      </c>
    </row>
    <row r="127" spans="1:18" s="3" customFormat="1" ht="20.100000000000001" hidden="1" customHeight="1">
      <c r="A127" s="31">
        <v>36</v>
      </c>
      <c r="B127" s="29" t="s">
        <v>65</v>
      </c>
      <c r="C127" s="29" t="s">
        <v>239</v>
      </c>
      <c r="D127" s="23"/>
      <c r="E127" s="23">
        <v>2</v>
      </c>
      <c r="F127" s="31" t="s">
        <v>14</v>
      </c>
      <c r="G127" s="31">
        <v>1</v>
      </c>
      <c r="H127" s="27" t="s">
        <v>240</v>
      </c>
      <c r="I127" s="23"/>
      <c r="J127" s="23"/>
      <c r="K127" s="35" t="s">
        <v>16</v>
      </c>
    </row>
    <row r="128" spans="1:18" s="3" customFormat="1" ht="20.100000000000001" hidden="1" customHeight="1">
      <c r="A128" s="31">
        <v>37</v>
      </c>
      <c r="B128" s="29" t="s">
        <v>269</v>
      </c>
      <c r="C128" s="110" t="s">
        <v>270</v>
      </c>
      <c r="D128" s="23"/>
      <c r="E128" s="29">
        <v>2</v>
      </c>
      <c r="F128" s="26" t="s">
        <v>271</v>
      </c>
      <c r="G128" s="25">
        <v>0.8</v>
      </c>
      <c r="H128" s="26" t="s">
        <v>272</v>
      </c>
      <c r="I128" s="134" t="s">
        <v>273</v>
      </c>
      <c r="J128" s="23"/>
      <c r="K128" s="35" t="s">
        <v>16</v>
      </c>
      <c r="L128" s="3" t="s">
        <v>262</v>
      </c>
    </row>
    <row r="129" spans="1:18" s="3" customFormat="1" ht="20.100000000000001" hidden="1" customHeight="1">
      <c r="A129" s="31">
        <v>38</v>
      </c>
      <c r="B129" s="29" t="s">
        <v>274</v>
      </c>
      <c r="C129" s="110" t="s">
        <v>270</v>
      </c>
      <c r="D129" s="23"/>
      <c r="E129" s="29">
        <v>3</v>
      </c>
      <c r="F129" s="26" t="s">
        <v>271</v>
      </c>
      <c r="G129" s="25">
        <v>0.4</v>
      </c>
      <c r="H129" s="23"/>
      <c r="I129" s="163" t="s">
        <v>273</v>
      </c>
      <c r="J129" s="23"/>
      <c r="K129" s="35" t="s">
        <v>16</v>
      </c>
      <c r="L129" s="3" t="s">
        <v>262</v>
      </c>
    </row>
    <row r="130" spans="1:18" s="3" customFormat="1" ht="20.100000000000001" hidden="1" customHeight="1">
      <c r="A130" s="31">
        <v>39</v>
      </c>
      <c r="B130" s="29" t="s">
        <v>275</v>
      </c>
      <c r="C130" s="55" t="s">
        <v>276</v>
      </c>
      <c r="D130" s="23"/>
      <c r="E130" s="29">
        <v>1</v>
      </c>
      <c r="F130" s="35" t="s">
        <v>14</v>
      </c>
      <c r="G130" s="25">
        <v>2</v>
      </c>
      <c r="H130" s="23"/>
      <c r="I130" s="23" t="s">
        <v>277</v>
      </c>
      <c r="J130" s="23"/>
      <c r="K130" s="35" t="s">
        <v>16</v>
      </c>
      <c r="L130" s="3" t="s">
        <v>268</v>
      </c>
    </row>
    <row r="131" spans="1:18" s="3" customFormat="1" ht="20.100000000000001" hidden="1" customHeight="1">
      <c r="A131" s="31">
        <v>40</v>
      </c>
      <c r="B131" s="29" t="s">
        <v>275</v>
      </c>
      <c r="C131" s="137" t="s">
        <v>278</v>
      </c>
      <c r="D131" s="23"/>
      <c r="E131" s="29">
        <v>1</v>
      </c>
      <c r="F131" s="35" t="s">
        <v>14</v>
      </c>
      <c r="G131" s="25">
        <v>2</v>
      </c>
      <c r="H131" s="23"/>
      <c r="I131" s="23" t="s">
        <v>277</v>
      </c>
      <c r="J131" s="23"/>
      <c r="K131" s="35" t="s">
        <v>16</v>
      </c>
      <c r="L131" s="3" t="s">
        <v>268</v>
      </c>
    </row>
    <row r="132" spans="1:18" s="3" customFormat="1" ht="20.100000000000001" hidden="1" customHeight="1">
      <c r="A132" s="31">
        <v>41</v>
      </c>
      <c r="B132" s="29" t="s">
        <v>275</v>
      </c>
      <c r="C132" s="138" t="s">
        <v>279</v>
      </c>
      <c r="D132" s="23"/>
      <c r="E132" s="29">
        <v>2</v>
      </c>
      <c r="F132" s="35" t="s">
        <v>14</v>
      </c>
      <c r="G132" s="23">
        <v>4</v>
      </c>
      <c r="H132" s="23"/>
      <c r="I132" s="23" t="s">
        <v>277</v>
      </c>
      <c r="J132" s="23"/>
      <c r="K132" s="35" t="s">
        <v>16</v>
      </c>
      <c r="L132" s="3" t="s">
        <v>268</v>
      </c>
    </row>
    <row r="133" spans="1:18" s="3" customFormat="1" ht="20.100000000000001" hidden="1" customHeight="1">
      <c r="A133" s="31">
        <v>42</v>
      </c>
      <c r="B133" s="29" t="s">
        <v>275</v>
      </c>
      <c r="C133" s="110" t="s">
        <v>280</v>
      </c>
      <c r="D133" s="23"/>
      <c r="E133" s="29">
        <v>1</v>
      </c>
      <c r="F133" s="35" t="s">
        <v>14</v>
      </c>
      <c r="G133" s="23">
        <v>2</v>
      </c>
      <c r="H133" s="23"/>
      <c r="I133" s="23" t="s">
        <v>277</v>
      </c>
      <c r="J133" s="23"/>
      <c r="K133" s="35" t="s">
        <v>16</v>
      </c>
      <c r="L133" s="3" t="s">
        <v>268</v>
      </c>
    </row>
    <row r="134" spans="1:18" s="3" customFormat="1" ht="20.100000000000001" hidden="1" customHeight="1">
      <c r="A134" s="31">
        <v>43</v>
      </c>
      <c r="B134" s="139" t="s">
        <v>281</v>
      </c>
      <c r="C134" s="138"/>
      <c r="D134" s="23"/>
      <c r="E134" s="29">
        <v>2</v>
      </c>
      <c r="F134" s="35" t="s">
        <v>73</v>
      </c>
      <c r="G134" s="23">
        <v>2</v>
      </c>
      <c r="H134" s="23"/>
      <c r="I134" s="23" t="s">
        <v>277</v>
      </c>
      <c r="J134" s="23"/>
      <c r="K134" s="35" t="s">
        <v>16</v>
      </c>
      <c r="L134" s="3" t="s">
        <v>268</v>
      </c>
    </row>
    <row r="135" spans="1:18" s="3" customFormat="1" ht="20.100000000000001" hidden="1" customHeight="1">
      <c r="A135" s="31">
        <v>44</v>
      </c>
      <c r="B135" s="23" t="s">
        <v>241</v>
      </c>
      <c r="C135" s="118" t="s">
        <v>242</v>
      </c>
      <c r="D135" s="23"/>
      <c r="E135" s="23">
        <v>1</v>
      </c>
      <c r="F135" s="23" t="s">
        <v>14</v>
      </c>
      <c r="G135" s="140">
        <v>0.3</v>
      </c>
      <c r="H135" s="23"/>
      <c r="I135" s="23"/>
      <c r="J135" s="23"/>
      <c r="K135" s="23" t="s">
        <v>34</v>
      </c>
    </row>
    <row r="136" spans="1:18" s="3" customFormat="1" ht="20.100000000000001" hidden="1" customHeight="1">
      <c r="A136" s="31">
        <v>45</v>
      </c>
      <c r="B136" s="23" t="s">
        <v>263</v>
      </c>
      <c r="C136" s="113" t="s">
        <v>282</v>
      </c>
      <c r="D136" s="23"/>
      <c r="E136" s="23">
        <v>1</v>
      </c>
      <c r="F136" s="23" t="s">
        <v>14</v>
      </c>
      <c r="G136" s="23">
        <v>0.55000000000000004</v>
      </c>
      <c r="H136" s="23"/>
      <c r="I136" s="23" t="s">
        <v>283</v>
      </c>
      <c r="J136" s="23"/>
      <c r="K136" s="23" t="s">
        <v>34</v>
      </c>
      <c r="L136" s="3" t="s">
        <v>262</v>
      </c>
    </row>
    <row r="137" spans="1:18" s="3" customFormat="1" ht="20.100000000000001" hidden="1" customHeight="1">
      <c r="A137" s="31">
        <v>46</v>
      </c>
      <c r="B137" s="26" t="s">
        <v>284</v>
      </c>
      <c r="C137" s="26" t="s">
        <v>285</v>
      </c>
      <c r="D137" s="23"/>
      <c r="E137" s="34">
        <v>1</v>
      </c>
      <c r="F137" s="31" t="s">
        <v>36</v>
      </c>
      <c r="G137" s="23">
        <v>0.2</v>
      </c>
      <c r="H137" s="141" t="s">
        <v>286</v>
      </c>
      <c r="I137" s="115" t="s">
        <v>152</v>
      </c>
      <c r="J137" s="23"/>
      <c r="K137" s="31" t="s">
        <v>76</v>
      </c>
      <c r="L137" s="3" t="s">
        <v>268</v>
      </c>
    </row>
    <row r="138" spans="1:18" s="3" customFormat="1" ht="20.100000000000001" customHeight="1">
      <c r="A138" s="31">
        <v>47</v>
      </c>
      <c r="B138" s="26" t="s">
        <v>287</v>
      </c>
      <c r="C138" s="142" t="s">
        <v>288</v>
      </c>
      <c r="D138" s="23"/>
      <c r="E138" s="23">
        <v>10</v>
      </c>
      <c r="F138" s="23" t="s">
        <v>36</v>
      </c>
      <c r="G138" s="23">
        <v>1.7999999999999999E-2</v>
      </c>
      <c r="H138" s="143"/>
      <c r="I138" s="115" t="s">
        <v>210</v>
      </c>
      <c r="J138" s="23"/>
      <c r="K138" s="31" t="s">
        <v>76</v>
      </c>
      <c r="M138" s="93"/>
      <c r="N138" s="164"/>
      <c r="O138" s="82"/>
      <c r="P138" s="82"/>
      <c r="Q138" s="182"/>
      <c r="R138" s="182"/>
    </row>
    <row r="139" spans="1:18" s="3" customFormat="1" ht="20.100000000000001" customHeight="1">
      <c r="A139" s="31">
        <v>48</v>
      </c>
      <c r="B139" s="26" t="s">
        <v>287</v>
      </c>
      <c r="C139" s="142" t="s">
        <v>289</v>
      </c>
      <c r="D139" s="23"/>
      <c r="E139" s="34">
        <v>5</v>
      </c>
      <c r="F139" s="31" t="s">
        <v>36</v>
      </c>
      <c r="G139" s="23">
        <v>8.9999999999999993E-3</v>
      </c>
      <c r="H139" s="31"/>
      <c r="I139" s="115" t="s">
        <v>210</v>
      </c>
      <c r="J139" s="23"/>
      <c r="K139" s="31" t="s">
        <v>76</v>
      </c>
      <c r="M139" s="93"/>
      <c r="N139" s="164"/>
      <c r="O139" s="82"/>
      <c r="P139" s="81"/>
      <c r="Q139" s="77"/>
      <c r="R139" s="182"/>
    </row>
    <row r="140" spans="1:18" s="5" customFormat="1" ht="21.75" customHeight="1">
      <c r="A140" s="256" t="s">
        <v>63</v>
      </c>
      <c r="B140" s="257"/>
      <c r="C140" s="257"/>
      <c r="D140" s="257"/>
      <c r="E140" s="257"/>
      <c r="F140" s="258"/>
      <c r="G140" s="144">
        <f>SUM(G27:G139)</f>
        <v>28.743200000000002</v>
      </c>
      <c r="H140" s="23"/>
      <c r="I140" s="23"/>
      <c r="J140" s="23"/>
      <c r="K140" s="23"/>
      <c r="M140" s="90"/>
      <c r="N140" s="90"/>
      <c r="O140" s="90"/>
      <c r="P140" s="90"/>
      <c r="Q140" s="90"/>
      <c r="R140" s="90"/>
    </row>
    <row r="141" spans="1:18" s="8" customFormat="1" ht="21" customHeight="1">
      <c r="A141" s="254" t="s">
        <v>586</v>
      </c>
      <c r="B141" s="254"/>
      <c r="C141" s="254"/>
      <c r="D141" s="254"/>
      <c r="E141" s="254"/>
      <c r="F141" s="254"/>
      <c r="G141" s="254"/>
      <c r="H141" s="255"/>
      <c r="I141" s="254"/>
      <c r="J141" s="254"/>
      <c r="K141" s="254"/>
      <c r="M141" s="11"/>
      <c r="N141" s="11"/>
      <c r="O141" s="11"/>
      <c r="P141" s="11"/>
      <c r="Q141" s="11"/>
      <c r="R141" s="11"/>
    </row>
    <row r="142" spans="1:18" s="9" customFormat="1" ht="24" customHeight="1">
      <c r="A142" s="70" t="s">
        <v>1</v>
      </c>
      <c r="B142" s="70" t="s">
        <v>2</v>
      </c>
      <c r="C142" s="70" t="s">
        <v>3</v>
      </c>
      <c r="D142" s="70" t="s">
        <v>4</v>
      </c>
      <c r="E142" s="70" t="s">
        <v>5</v>
      </c>
      <c r="F142" s="70" t="s">
        <v>6</v>
      </c>
      <c r="G142" s="70" t="s">
        <v>7</v>
      </c>
      <c r="H142" s="70" t="s">
        <v>8</v>
      </c>
      <c r="I142" s="70" t="s">
        <v>9</v>
      </c>
      <c r="J142" s="70" t="s">
        <v>10</v>
      </c>
      <c r="K142" s="22" t="s">
        <v>11</v>
      </c>
    </row>
    <row r="143" spans="1:18" s="3" customFormat="1" ht="20.100000000000001" customHeight="1">
      <c r="A143" s="23">
        <v>1</v>
      </c>
      <c r="B143" s="29" t="s">
        <v>290</v>
      </c>
      <c r="C143" s="29" t="s">
        <v>291</v>
      </c>
      <c r="D143" s="145"/>
      <c r="E143" s="29">
        <v>2</v>
      </c>
      <c r="F143" s="25" t="s">
        <v>14</v>
      </c>
      <c r="G143" s="70">
        <v>0.2</v>
      </c>
      <c r="H143" s="27" t="s">
        <v>292</v>
      </c>
      <c r="I143" s="26" t="s">
        <v>293</v>
      </c>
      <c r="J143" s="145" t="s">
        <v>294</v>
      </c>
      <c r="K143" s="35" t="s">
        <v>16</v>
      </c>
      <c r="M143" s="76"/>
      <c r="N143" s="76"/>
      <c r="O143" s="165"/>
      <c r="P143" s="76"/>
      <c r="Q143" s="74"/>
      <c r="R143" s="9"/>
    </row>
    <row r="144" spans="1:18" s="3" customFormat="1" ht="20.100000000000001" customHeight="1">
      <c r="A144" s="31">
        <v>2</v>
      </c>
      <c r="B144" s="29" t="s">
        <v>295</v>
      </c>
      <c r="C144" s="29" t="s">
        <v>296</v>
      </c>
      <c r="D144" s="145"/>
      <c r="E144" s="29">
        <v>1</v>
      </c>
      <c r="F144" s="25" t="s">
        <v>14</v>
      </c>
      <c r="G144" s="70">
        <v>0.1</v>
      </c>
      <c r="H144" s="26" t="s">
        <v>297</v>
      </c>
      <c r="I144" s="26"/>
      <c r="J144" s="145" t="s">
        <v>294</v>
      </c>
      <c r="K144" s="35" t="s">
        <v>16</v>
      </c>
      <c r="M144" s="76"/>
      <c r="N144" s="76"/>
      <c r="O144" s="165"/>
      <c r="P144" s="76"/>
      <c r="Q144" s="74"/>
      <c r="R144" s="9"/>
    </row>
    <row r="145" spans="1:18" s="3" customFormat="1" ht="20.100000000000001" customHeight="1">
      <c r="A145" s="23">
        <v>3</v>
      </c>
      <c r="B145" s="146" t="s">
        <v>298</v>
      </c>
      <c r="C145" s="115" t="s">
        <v>299</v>
      </c>
      <c r="D145" s="145"/>
      <c r="E145" s="25">
        <v>5</v>
      </c>
      <c r="F145" s="25" t="s">
        <v>14</v>
      </c>
      <c r="G145" s="70">
        <v>7.4999999999999997E-2</v>
      </c>
      <c r="H145" s="70"/>
      <c r="I145" s="155"/>
      <c r="J145" s="145" t="s">
        <v>294</v>
      </c>
      <c r="K145" s="166" t="s">
        <v>76</v>
      </c>
      <c r="M145" s="167"/>
      <c r="N145" s="129"/>
      <c r="O145" s="165"/>
      <c r="P145" s="74"/>
      <c r="Q145" s="74"/>
      <c r="R145" s="9"/>
    </row>
    <row r="146" spans="1:18" s="3" customFormat="1" ht="20.100000000000001" customHeight="1">
      <c r="A146" s="23">
        <v>4</v>
      </c>
      <c r="B146" s="146" t="s">
        <v>300</v>
      </c>
      <c r="C146" s="115" t="s">
        <v>301</v>
      </c>
      <c r="D146" s="34"/>
      <c r="E146" s="25">
        <v>1</v>
      </c>
      <c r="F146" s="25" t="s">
        <v>14</v>
      </c>
      <c r="G146" s="70">
        <v>1.5</v>
      </c>
      <c r="H146" s="23" t="s">
        <v>302</v>
      </c>
      <c r="I146" s="115" t="s">
        <v>303</v>
      </c>
      <c r="J146" s="145" t="s">
        <v>294</v>
      </c>
      <c r="K146" s="166" t="s">
        <v>76</v>
      </c>
      <c r="M146" s="167"/>
      <c r="N146" s="129"/>
      <c r="O146" s="81"/>
      <c r="P146" s="74"/>
      <c r="Q146" s="74"/>
      <c r="R146" s="9"/>
    </row>
    <row r="147" spans="1:18" s="3" customFormat="1" ht="20.100000000000001" customHeight="1">
      <c r="A147" s="31">
        <v>5</v>
      </c>
      <c r="B147" s="141" t="s">
        <v>304</v>
      </c>
      <c r="C147" s="83" t="s">
        <v>305</v>
      </c>
      <c r="D147" s="32"/>
      <c r="E147" s="147">
        <v>3</v>
      </c>
      <c r="F147" s="23" t="s">
        <v>36</v>
      </c>
      <c r="G147" s="34">
        <v>0.05</v>
      </c>
      <c r="H147" s="67" t="s">
        <v>306</v>
      </c>
      <c r="I147" s="36" t="s">
        <v>307</v>
      </c>
      <c r="J147" s="145" t="s">
        <v>294</v>
      </c>
      <c r="K147" s="23" t="s">
        <v>39</v>
      </c>
      <c r="M147" s="78"/>
      <c r="N147" s="168"/>
      <c r="O147" s="78"/>
      <c r="P147" s="169"/>
      <c r="Q147" s="82"/>
      <c r="R147" s="81"/>
    </row>
    <row r="148" spans="1:18" s="3" customFormat="1" ht="20.100000000000001" customHeight="1">
      <c r="A148" s="23">
        <v>6</v>
      </c>
      <c r="B148" s="148" t="s">
        <v>308</v>
      </c>
      <c r="C148" s="39" t="s">
        <v>309</v>
      </c>
      <c r="D148" s="32" t="s">
        <v>252</v>
      </c>
      <c r="E148" s="147">
        <v>2</v>
      </c>
      <c r="F148" s="23" t="s">
        <v>310</v>
      </c>
      <c r="G148" s="34">
        <v>0.05</v>
      </c>
      <c r="H148" s="32"/>
      <c r="I148" s="170" t="s">
        <v>311</v>
      </c>
      <c r="J148" s="145" t="s">
        <v>294</v>
      </c>
      <c r="K148" s="23" t="s">
        <v>39</v>
      </c>
      <c r="M148" s="78"/>
      <c r="N148" s="83"/>
      <c r="O148" s="78"/>
      <c r="P148" s="169"/>
      <c r="Q148" s="82"/>
      <c r="R148" s="81"/>
    </row>
    <row r="149" spans="1:18" s="3" customFormat="1" ht="20.100000000000001" customHeight="1">
      <c r="A149" s="23">
        <v>7</v>
      </c>
      <c r="B149" s="29" t="s">
        <v>312</v>
      </c>
      <c r="C149" s="29" t="s">
        <v>313</v>
      </c>
      <c r="D149" s="29"/>
      <c r="E149" s="29">
        <v>5</v>
      </c>
      <c r="F149" s="26" t="s">
        <v>36</v>
      </c>
      <c r="G149" s="26">
        <v>0.2</v>
      </c>
      <c r="H149" s="32" t="s">
        <v>314</v>
      </c>
      <c r="I149" s="29" t="s">
        <v>315</v>
      </c>
      <c r="J149" s="145" t="s">
        <v>294</v>
      </c>
      <c r="K149" s="35" t="s">
        <v>16</v>
      </c>
      <c r="M149" s="81"/>
      <c r="N149" s="168"/>
      <c r="O149" s="78"/>
      <c r="P149" s="169"/>
      <c r="Q149" s="82"/>
      <c r="R149" s="81"/>
    </row>
    <row r="150" spans="1:18" s="3" customFormat="1" ht="45">
      <c r="A150" s="31">
        <v>8</v>
      </c>
      <c r="B150" s="32" t="s">
        <v>316</v>
      </c>
      <c r="C150" s="39" t="s">
        <v>317</v>
      </c>
      <c r="D150" s="32" t="s">
        <v>318</v>
      </c>
      <c r="E150" s="147">
        <v>50</v>
      </c>
      <c r="F150" s="23" t="s">
        <v>36</v>
      </c>
      <c r="G150" s="34">
        <v>1.5</v>
      </c>
      <c r="H150" s="149" t="s">
        <v>319</v>
      </c>
      <c r="I150" s="70" t="s">
        <v>320</v>
      </c>
      <c r="J150" s="145" t="s">
        <v>294</v>
      </c>
      <c r="K150" s="23" t="s">
        <v>39</v>
      </c>
      <c r="M150" s="76"/>
      <c r="N150" s="76"/>
      <c r="O150" s="76"/>
      <c r="P150" s="76"/>
      <c r="Q150" s="93"/>
      <c r="R150" s="93"/>
    </row>
    <row r="151" spans="1:18" s="3" customFormat="1" ht="20.100000000000001" customHeight="1">
      <c r="A151" s="23">
        <v>9</v>
      </c>
      <c r="B151" s="148" t="s">
        <v>321</v>
      </c>
      <c r="C151" s="39" t="s">
        <v>322</v>
      </c>
      <c r="D151" s="32" t="s">
        <v>323</v>
      </c>
      <c r="E151" s="147">
        <v>1</v>
      </c>
      <c r="F151" s="23" t="s">
        <v>14</v>
      </c>
      <c r="G151" s="34">
        <v>0.05</v>
      </c>
      <c r="H151" s="32" t="s">
        <v>324</v>
      </c>
      <c r="I151" s="171"/>
      <c r="J151" s="145" t="s">
        <v>294</v>
      </c>
      <c r="K151" s="23" t="s">
        <v>39</v>
      </c>
      <c r="M151" s="81"/>
      <c r="N151" s="168"/>
      <c r="O151" s="78"/>
      <c r="P151" s="172"/>
      <c r="Q151" s="82"/>
      <c r="R151" s="81"/>
    </row>
    <row r="152" spans="1:18" s="3" customFormat="1" ht="20.100000000000001" customHeight="1">
      <c r="A152" s="23">
        <v>10</v>
      </c>
      <c r="B152" s="148" t="s">
        <v>321</v>
      </c>
      <c r="C152" s="39" t="s">
        <v>325</v>
      </c>
      <c r="D152" s="32" t="s">
        <v>323</v>
      </c>
      <c r="E152" s="34">
        <v>2</v>
      </c>
      <c r="F152" s="23" t="s">
        <v>14</v>
      </c>
      <c r="G152" s="23">
        <v>0.06</v>
      </c>
      <c r="H152" s="32" t="s">
        <v>324</v>
      </c>
      <c r="I152" s="171"/>
      <c r="J152" s="145" t="s">
        <v>294</v>
      </c>
      <c r="K152" s="23" t="s">
        <v>39</v>
      </c>
      <c r="M152" s="81"/>
      <c r="N152" s="168"/>
      <c r="O152" s="78"/>
      <c r="P152" s="81"/>
      <c r="Q152" s="82"/>
      <c r="R152" s="82"/>
    </row>
    <row r="153" spans="1:18" s="3" customFormat="1" ht="20.100000000000001" customHeight="1">
      <c r="A153" s="31">
        <v>11</v>
      </c>
      <c r="B153" s="29" t="s">
        <v>326</v>
      </c>
      <c r="C153" s="29" t="s">
        <v>327</v>
      </c>
      <c r="D153" s="29"/>
      <c r="E153" s="29">
        <v>4</v>
      </c>
      <c r="F153" s="32" t="s">
        <v>271</v>
      </c>
      <c r="G153" s="26">
        <v>0.3</v>
      </c>
      <c r="H153" s="32" t="s">
        <v>328</v>
      </c>
      <c r="I153" s="29" t="s">
        <v>315</v>
      </c>
      <c r="J153" s="145" t="s">
        <v>294</v>
      </c>
      <c r="K153" s="35" t="s">
        <v>16</v>
      </c>
      <c r="M153" s="76"/>
      <c r="N153" s="76"/>
      <c r="O153" s="76"/>
      <c r="P153" s="76"/>
      <c r="Q153" s="78"/>
      <c r="R153" s="93"/>
    </row>
    <row r="154" spans="1:18" s="10" customFormat="1" ht="20.25" customHeight="1">
      <c r="A154" s="46">
        <v>12</v>
      </c>
      <c r="B154" s="150" t="s">
        <v>329</v>
      </c>
      <c r="C154" s="150" t="s">
        <v>330</v>
      </c>
      <c r="D154" s="150"/>
      <c r="E154" s="150">
        <v>5</v>
      </c>
      <c r="F154" s="150" t="s">
        <v>73</v>
      </c>
      <c r="G154" s="150">
        <v>0.5</v>
      </c>
      <c r="H154" s="150" t="s">
        <v>331</v>
      </c>
      <c r="I154" s="150"/>
      <c r="J154" s="150"/>
      <c r="K154" s="173" t="s">
        <v>78</v>
      </c>
      <c r="M154" s="174"/>
      <c r="N154" s="175"/>
      <c r="O154" s="175"/>
      <c r="P154" s="175"/>
      <c r="Q154" s="175"/>
      <c r="R154" s="175"/>
    </row>
    <row r="155" spans="1:18" s="1" customFormat="1" ht="20.100000000000001" customHeight="1">
      <c r="A155" s="259" t="s">
        <v>63</v>
      </c>
      <c r="B155" s="260"/>
      <c r="C155" s="260"/>
      <c r="D155" s="260"/>
      <c r="E155" s="260"/>
      <c r="F155" s="261"/>
      <c r="G155" s="151">
        <f>SUM(G143:G154)</f>
        <v>4.585</v>
      </c>
      <c r="H155" s="152"/>
      <c r="I155" s="23"/>
      <c r="J155" s="23"/>
      <c r="K155" s="23"/>
      <c r="L155" s="8"/>
      <c r="M155" s="176"/>
      <c r="N155" s="69"/>
      <c r="O155" s="69"/>
      <c r="P155" s="69"/>
      <c r="Q155" s="69"/>
      <c r="R155" s="69"/>
    </row>
    <row r="156" spans="1:18" s="1" customFormat="1" ht="19.5" customHeight="1">
      <c r="A156" s="262" t="s">
        <v>332</v>
      </c>
      <c r="B156" s="263"/>
      <c r="C156" s="263"/>
      <c r="D156" s="263"/>
      <c r="E156" s="263"/>
      <c r="F156" s="263"/>
      <c r="G156" s="263"/>
      <c r="H156" s="264"/>
      <c r="I156" s="263"/>
      <c r="J156" s="263"/>
      <c r="K156" s="265"/>
      <c r="M156" s="176"/>
      <c r="N156" s="69"/>
      <c r="O156" s="69"/>
      <c r="P156" s="69"/>
      <c r="Q156" s="69"/>
      <c r="R156" s="69"/>
    </row>
    <row r="157" spans="1:18" s="11" customFormat="1" ht="21" customHeight="1">
      <c r="A157" s="254" t="s">
        <v>587</v>
      </c>
      <c r="B157" s="254"/>
      <c r="C157" s="254"/>
      <c r="D157" s="254"/>
      <c r="E157" s="254"/>
      <c r="F157" s="254"/>
      <c r="G157" s="254"/>
      <c r="H157" s="255"/>
      <c r="I157" s="254"/>
      <c r="J157" s="254"/>
      <c r="K157" s="254"/>
      <c r="M157" s="176"/>
    </row>
    <row r="158" spans="1:18" s="9" customFormat="1" ht="24" customHeight="1">
      <c r="A158" s="70" t="s">
        <v>1</v>
      </c>
      <c r="B158" s="70" t="s">
        <v>2</v>
      </c>
      <c r="C158" s="70" t="s">
        <v>3</v>
      </c>
      <c r="D158" s="70" t="s">
        <v>4</v>
      </c>
      <c r="E158" s="70" t="s">
        <v>5</v>
      </c>
      <c r="F158" s="70" t="s">
        <v>6</v>
      </c>
      <c r="G158" s="70" t="s">
        <v>7</v>
      </c>
      <c r="H158" s="70" t="s">
        <v>8</v>
      </c>
      <c r="I158" s="70" t="s">
        <v>9</v>
      </c>
      <c r="J158" s="70" t="s">
        <v>10</v>
      </c>
      <c r="K158" s="70" t="s">
        <v>11</v>
      </c>
      <c r="M158" s="82"/>
    </row>
    <row r="159" spans="1:18" s="3" customFormat="1">
      <c r="A159" s="23">
        <v>1</v>
      </c>
      <c r="B159" s="29" t="s">
        <v>333</v>
      </c>
      <c r="C159" s="29" t="s">
        <v>334</v>
      </c>
      <c r="D159" s="23"/>
      <c r="E159" s="153">
        <v>1</v>
      </c>
      <c r="F159" s="154" t="s">
        <v>14</v>
      </c>
      <c r="G159" s="36">
        <v>1</v>
      </c>
      <c r="H159" s="154"/>
      <c r="I159" s="177"/>
      <c r="J159" s="32" t="s">
        <v>294</v>
      </c>
      <c r="K159" s="35" t="s">
        <v>16</v>
      </c>
      <c r="M159" s="83"/>
    </row>
    <row r="160" spans="1:18" s="3" customFormat="1" ht="15" customHeight="1">
      <c r="A160" s="23">
        <v>2</v>
      </c>
      <c r="B160" s="29" t="s">
        <v>335</v>
      </c>
      <c r="C160" s="36"/>
      <c r="D160" s="23"/>
      <c r="E160" s="29">
        <v>2</v>
      </c>
      <c r="F160" s="26" t="s">
        <v>86</v>
      </c>
      <c r="G160" s="36">
        <v>0.5</v>
      </c>
      <c r="H160" s="35" t="s">
        <v>336</v>
      </c>
      <c r="I160" s="177"/>
      <c r="J160" s="32" t="s">
        <v>294</v>
      </c>
      <c r="K160" s="35" t="s">
        <v>16</v>
      </c>
      <c r="M160" s="83"/>
    </row>
    <row r="161" spans="1:18" s="3" customFormat="1">
      <c r="A161" s="23">
        <v>3</v>
      </c>
      <c r="B161" s="29" t="s">
        <v>337</v>
      </c>
      <c r="C161" s="36" t="s">
        <v>338</v>
      </c>
      <c r="D161" s="23"/>
      <c r="E161" s="29">
        <v>5</v>
      </c>
      <c r="F161" s="26" t="s">
        <v>36</v>
      </c>
      <c r="G161" s="36">
        <v>0.3</v>
      </c>
      <c r="H161" s="32"/>
      <c r="I161" s="177"/>
      <c r="J161" s="32" t="s">
        <v>294</v>
      </c>
      <c r="K161" s="35" t="s">
        <v>16</v>
      </c>
      <c r="M161" s="83"/>
    </row>
    <row r="162" spans="1:18" s="3" customFormat="1" ht="24">
      <c r="A162" s="23">
        <v>4</v>
      </c>
      <c r="B162" s="29" t="s">
        <v>68</v>
      </c>
      <c r="C162" s="36" t="s">
        <v>339</v>
      </c>
      <c r="D162" s="23"/>
      <c r="E162" s="29">
        <v>5</v>
      </c>
      <c r="F162" s="26" t="s">
        <v>36</v>
      </c>
      <c r="G162" s="36">
        <v>0.1</v>
      </c>
      <c r="H162" s="23" t="s">
        <v>340</v>
      </c>
      <c r="I162" s="177"/>
      <c r="J162" s="32" t="s">
        <v>294</v>
      </c>
      <c r="K162" s="35" t="s">
        <v>16</v>
      </c>
      <c r="M162" s="83"/>
    </row>
    <row r="163" spans="1:18" s="3" customFormat="1">
      <c r="A163" s="23">
        <v>5</v>
      </c>
      <c r="B163" s="29" t="s">
        <v>341</v>
      </c>
      <c r="C163" s="40"/>
      <c r="D163" s="34" t="s">
        <v>342</v>
      </c>
      <c r="E163" s="29">
        <v>2</v>
      </c>
      <c r="F163" s="26" t="s">
        <v>86</v>
      </c>
      <c r="G163" s="36">
        <v>0.1</v>
      </c>
      <c r="H163" s="26" t="s">
        <v>343</v>
      </c>
      <c r="I163" s="177"/>
      <c r="J163" s="32" t="s">
        <v>294</v>
      </c>
      <c r="K163" s="35" t="s">
        <v>16</v>
      </c>
      <c r="M163" s="83"/>
    </row>
    <row r="164" spans="1:18" s="3" customFormat="1">
      <c r="A164" s="23">
        <v>6</v>
      </c>
      <c r="B164" s="155" t="s">
        <v>344</v>
      </c>
      <c r="C164" s="155" t="s">
        <v>345</v>
      </c>
      <c r="D164" s="34" t="s">
        <v>342</v>
      </c>
      <c r="E164" s="36">
        <v>50</v>
      </c>
      <c r="F164" s="23" t="s">
        <v>36</v>
      </c>
      <c r="G164" s="36">
        <v>0.1</v>
      </c>
      <c r="H164" s="23"/>
      <c r="I164" s="177"/>
      <c r="J164" s="32" t="s">
        <v>294</v>
      </c>
      <c r="K164" s="23" t="s">
        <v>39</v>
      </c>
      <c r="M164" s="83"/>
    </row>
    <row r="165" spans="1:18" s="3" customFormat="1">
      <c r="A165" s="23">
        <v>7</v>
      </c>
      <c r="B165" s="29" t="s">
        <v>346</v>
      </c>
      <c r="C165" s="116" t="s">
        <v>334</v>
      </c>
      <c r="D165" s="34"/>
      <c r="E165" s="29">
        <v>2</v>
      </c>
      <c r="F165" s="32" t="s">
        <v>86</v>
      </c>
      <c r="G165" s="26">
        <v>0.2</v>
      </c>
      <c r="H165" s="26" t="s">
        <v>347</v>
      </c>
      <c r="I165" s="177"/>
      <c r="J165" s="32" t="s">
        <v>294</v>
      </c>
      <c r="K165" s="31" t="s">
        <v>16</v>
      </c>
      <c r="M165" s="75"/>
    </row>
    <row r="166" spans="1:18" s="3" customFormat="1">
      <c r="A166" s="23">
        <v>8</v>
      </c>
      <c r="B166" s="29" t="s">
        <v>348</v>
      </c>
      <c r="C166" s="116" t="s">
        <v>349</v>
      </c>
      <c r="D166" s="34"/>
      <c r="E166" s="29">
        <v>5</v>
      </c>
      <c r="F166" s="35" t="s">
        <v>36</v>
      </c>
      <c r="G166" s="35">
        <v>0.1</v>
      </c>
      <c r="H166" s="32"/>
      <c r="I166" s="177"/>
      <c r="J166" s="32" t="s">
        <v>294</v>
      </c>
      <c r="K166" s="31" t="s">
        <v>16</v>
      </c>
      <c r="M166" s="178"/>
    </row>
    <row r="167" spans="1:18" s="3" customFormat="1">
      <c r="A167" s="23">
        <v>9</v>
      </c>
      <c r="B167" s="29" t="s">
        <v>350</v>
      </c>
      <c r="C167" s="116" t="s">
        <v>351</v>
      </c>
      <c r="D167" s="25"/>
      <c r="E167" s="29">
        <v>5</v>
      </c>
      <c r="F167" s="32" t="s">
        <v>86</v>
      </c>
      <c r="G167" s="32">
        <v>0.02</v>
      </c>
      <c r="H167" s="32"/>
      <c r="I167" s="177"/>
      <c r="J167" s="32" t="s">
        <v>294</v>
      </c>
      <c r="K167" s="31" t="s">
        <v>16</v>
      </c>
      <c r="M167" s="78"/>
    </row>
    <row r="168" spans="1:18" s="3" customFormat="1">
      <c r="A168" s="23">
        <v>10</v>
      </c>
      <c r="B168" s="29" t="s">
        <v>352</v>
      </c>
      <c r="C168" s="116" t="s">
        <v>345</v>
      </c>
      <c r="D168" s="25"/>
      <c r="E168" s="29">
        <v>3</v>
      </c>
      <c r="F168" s="35" t="s">
        <v>36</v>
      </c>
      <c r="G168" s="35">
        <v>0.09</v>
      </c>
      <c r="H168" s="32"/>
      <c r="I168" s="177"/>
      <c r="J168" s="32" t="s">
        <v>294</v>
      </c>
      <c r="K168" s="31" t="s">
        <v>16</v>
      </c>
      <c r="M168" s="178"/>
    </row>
    <row r="169" spans="1:18" s="3" customFormat="1" ht="20.100000000000001" customHeight="1">
      <c r="A169" s="23">
        <v>11</v>
      </c>
      <c r="B169" s="32" t="s">
        <v>353</v>
      </c>
      <c r="C169" s="39" t="s">
        <v>354</v>
      </c>
      <c r="D169" s="32"/>
      <c r="E169" s="34">
        <v>2</v>
      </c>
      <c r="F169" s="23" t="s">
        <v>14</v>
      </c>
      <c r="G169" s="23">
        <v>0.06</v>
      </c>
      <c r="H169" s="32"/>
      <c r="I169" s="32"/>
      <c r="J169" s="32" t="s">
        <v>294</v>
      </c>
      <c r="K169" s="23" t="s">
        <v>39</v>
      </c>
      <c r="M169" s="82"/>
    </row>
    <row r="170" spans="1:18" s="1" customFormat="1" ht="21.75" customHeight="1">
      <c r="A170" s="266" t="s">
        <v>63</v>
      </c>
      <c r="B170" s="267"/>
      <c r="C170" s="267"/>
      <c r="D170" s="267"/>
      <c r="E170" s="267"/>
      <c r="F170" s="268"/>
      <c r="G170" s="156">
        <f>SUM(G159:G169)</f>
        <v>2.57</v>
      </c>
      <c r="H170" s="157"/>
      <c r="I170" s="36"/>
      <c r="J170" s="36"/>
      <c r="K170" s="179"/>
      <c r="M170" s="121"/>
      <c r="N170" s="69"/>
      <c r="O170" s="69"/>
      <c r="P170" s="69"/>
      <c r="Q170" s="69"/>
      <c r="R170" s="69"/>
    </row>
    <row r="171" spans="1:18" s="11" customFormat="1" ht="21" customHeight="1">
      <c r="A171" s="254" t="s">
        <v>588</v>
      </c>
      <c r="B171" s="254"/>
      <c r="C171" s="254"/>
      <c r="D171" s="254"/>
      <c r="E171" s="254"/>
      <c r="F171" s="254"/>
      <c r="G171" s="254"/>
      <c r="H171" s="255"/>
      <c r="I171" s="254"/>
      <c r="J171" s="254"/>
      <c r="K171" s="254"/>
      <c r="M171" s="176"/>
    </row>
    <row r="172" spans="1:18" s="9" customFormat="1" ht="24" customHeight="1">
      <c r="A172" s="70" t="s">
        <v>1</v>
      </c>
      <c r="B172" s="70" t="s">
        <v>2</v>
      </c>
      <c r="C172" s="70" t="s">
        <v>3</v>
      </c>
      <c r="D172" s="70" t="s">
        <v>4</v>
      </c>
      <c r="E172" s="70" t="s">
        <v>5</v>
      </c>
      <c r="F172" s="70" t="s">
        <v>6</v>
      </c>
      <c r="G172" s="70" t="s">
        <v>7</v>
      </c>
      <c r="H172" s="70" t="s">
        <v>8</v>
      </c>
      <c r="I172" s="70" t="s">
        <v>9</v>
      </c>
      <c r="J172" s="70" t="s">
        <v>10</v>
      </c>
      <c r="K172" s="22" t="s">
        <v>11</v>
      </c>
      <c r="M172" s="82"/>
    </row>
    <row r="173" spans="1:18" s="3" customFormat="1" ht="20.100000000000001" customHeight="1">
      <c r="A173" s="23">
        <v>1</v>
      </c>
      <c r="B173" s="32" t="s">
        <v>355</v>
      </c>
      <c r="C173" s="39" t="s">
        <v>356</v>
      </c>
      <c r="D173" s="32"/>
      <c r="E173" s="34">
        <v>2</v>
      </c>
      <c r="F173" s="23" t="s">
        <v>14</v>
      </c>
      <c r="G173" s="23"/>
      <c r="H173" s="32" t="s">
        <v>357</v>
      </c>
      <c r="I173" s="32" t="s">
        <v>358</v>
      </c>
      <c r="J173" s="32" t="s">
        <v>294</v>
      </c>
      <c r="K173" s="23" t="s">
        <v>39</v>
      </c>
      <c r="M173" s="78"/>
      <c r="N173" s="168"/>
      <c r="O173" s="78"/>
      <c r="P173" s="81"/>
      <c r="Q173" s="82"/>
      <c r="R173" s="82"/>
    </row>
    <row r="174" spans="1:18" s="3" customFormat="1" ht="20.100000000000001" customHeight="1">
      <c r="A174" s="31">
        <v>2</v>
      </c>
      <c r="B174" s="32" t="s">
        <v>359</v>
      </c>
      <c r="C174" s="39" t="s">
        <v>360</v>
      </c>
      <c r="D174" s="32"/>
      <c r="E174" s="34">
        <v>5</v>
      </c>
      <c r="F174" s="23" t="s">
        <v>361</v>
      </c>
      <c r="G174" s="23"/>
      <c r="H174" s="32"/>
      <c r="I174" s="158" t="s">
        <v>362</v>
      </c>
      <c r="J174" s="32" t="s">
        <v>294</v>
      </c>
      <c r="K174" s="23" t="s">
        <v>39</v>
      </c>
      <c r="M174" s="78"/>
      <c r="N174" s="168"/>
      <c r="O174" s="78"/>
      <c r="P174" s="81"/>
      <c r="Q174" s="82"/>
      <c r="R174" s="82"/>
    </row>
    <row r="175" spans="1:18" s="3" customFormat="1" ht="20.100000000000001" customHeight="1">
      <c r="A175" s="23">
        <v>3</v>
      </c>
      <c r="B175" s="32" t="s">
        <v>363</v>
      </c>
      <c r="C175" s="39" t="s">
        <v>360</v>
      </c>
      <c r="D175" s="158"/>
      <c r="E175" s="34">
        <v>10</v>
      </c>
      <c r="F175" s="23" t="s">
        <v>361</v>
      </c>
      <c r="G175" s="31"/>
      <c r="H175" s="32"/>
      <c r="I175" s="158" t="s">
        <v>362</v>
      </c>
      <c r="J175" s="32" t="s">
        <v>294</v>
      </c>
      <c r="K175" s="23" t="s">
        <v>39</v>
      </c>
      <c r="M175" s="78"/>
      <c r="N175" s="168"/>
      <c r="O175" s="180"/>
      <c r="P175" s="81"/>
      <c r="Q175" s="82"/>
      <c r="R175" s="77"/>
    </row>
    <row r="176" spans="1:18" s="3" customFormat="1" ht="20.100000000000001" customHeight="1">
      <c r="A176" s="23">
        <v>4</v>
      </c>
      <c r="B176" s="36" t="s">
        <v>364</v>
      </c>
      <c r="C176" s="36" t="s">
        <v>365</v>
      </c>
      <c r="D176" s="36"/>
      <c r="E176" s="34">
        <v>2</v>
      </c>
      <c r="F176" s="23" t="s">
        <v>14</v>
      </c>
      <c r="G176" s="31"/>
      <c r="H176" s="36"/>
      <c r="I176" s="36"/>
      <c r="J176" s="32" t="s">
        <v>294</v>
      </c>
      <c r="K176" s="23" t="s">
        <v>39</v>
      </c>
      <c r="M176" s="83"/>
      <c r="N176" s="83"/>
      <c r="O176" s="83"/>
      <c r="P176" s="81"/>
      <c r="Q176" s="82"/>
      <c r="R176" s="77"/>
    </row>
    <row r="177" spans="1:18" s="3" customFormat="1" ht="20.100000000000001" customHeight="1">
      <c r="A177" s="31">
        <v>5</v>
      </c>
      <c r="B177" s="23" t="s">
        <v>366</v>
      </c>
      <c r="C177" s="113" t="s">
        <v>367</v>
      </c>
      <c r="D177" s="29"/>
      <c r="E177" s="23">
        <v>2</v>
      </c>
      <c r="F177" s="23" t="s">
        <v>36</v>
      </c>
      <c r="G177" s="26"/>
      <c r="H177" s="23"/>
      <c r="I177" s="23" t="s">
        <v>368</v>
      </c>
      <c r="J177" s="32" t="s">
        <v>294</v>
      </c>
      <c r="K177" s="23" t="s">
        <v>34</v>
      </c>
      <c r="M177" s="82"/>
      <c r="N177" s="127"/>
      <c r="O177" s="76"/>
      <c r="P177" s="82"/>
      <c r="Q177" s="82"/>
      <c r="R177" s="75"/>
    </row>
    <row r="178" spans="1:18" s="3" customFormat="1" ht="20.100000000000001" customHeight="1">
      <c r="A178" s="23">
        <v>6</v>
      </c>
      <c r="B178" s="23" t="s">
        <v>369</v>
      </c>
      <c r="C178" s="57" t="s">
        <v>370</v>
      </c>
      <c r="D178" s="29"/>
      <c r="E178" s="23">
        <v>1</v>
      </c>
      <c r="F178" s="23" t="s">
        <v>14</v>
      </c>
      <c r="G178" s="26"/>
      <c r="H178" s="23"/>
      <c r="I178" s="23"/>
      <c r="J178" s="32" t="s">
        <v>294</v>
      </c>
      <c r="K178" s="23" t="s">
        <v>34</v>
      </c>
      <c r="M178" s="82"/>
      <c r="N178" s="97"/>
      <c r="O178" s="76"/>
      <c r="P178" s="82"/>
      <c r="Q178" s="82"/>
      <c r="R178" s="75"/>
    </row>
    <row r="179" spans="1:18" s="3" customFormat="1" ht="20.100000000000001" customHeight="1">
      <c r="A179" s="23">
        <v>7</v>
      </c>
      <c r="B179" s="25" t="s">
        <v>371</v>
      </c>
      <c r="C179" s="140" t="s">
        <v>372</v>
      </c>
      <c r="D179" s="25"/>
      <c r="E179" s="25">
        <v>1</v>
      </c>
      <c r="F179" s="25" t="s">
        <v>14</v>
      </c>
      <c r="G179" s="23"/>
      <c r="H179" s="25" t="s">
        <v>373</v>
      </c>
      <c r="I179" s="25" t="s">
        <v>358</v>
      </c>
      <c r="J179" s="32" t="s">
        <v>294</v>
      </c>
      <c r="K179" s="23" t="s">
        <v>78</v>
      </c>
      <c r="M179" s="74"/>
      <c r="N179" s="135"/>
      <c r="O179" s="74"/>
      <c r="P179" s="74"/>
      <c r="Q179" s="74"/>
      <c r="R179" s="82"/>
    </row>
    <row r="180" spans="1:18" s="3" customFormat="1" ht="20.100000000000001" customHeight="1">
      <c r="A180" s="31">
        <v>8</v>
      </c>
      <c r="B180" s="25" t="s">
        <v>374</v>
      </c>
      <c r="C180" s="25" t="s">
        <v>375</v>
      </c>
      <c r="D180" s="25"/>
      <c r="E180" s="25">
        <v>2</v>
      </c>
      <c r="F180" s="25" t="s">
        <v>14</v>
      </c>
      <c r="G180" s="23"/>
      <c r="H180" s="159"/>
      <c r="I180" s="181" t="s">
        <v>376</v>
      </c>
      <c r="J180" s="32" t="s">
        <v>294</v>
      </c>
      <c r="K180" s="23" t="s">
        <v>78</v>
      </c>
      <c r="M180" s="74"/>
      <c r="N180" s="74"/>
      <c r="O180" s="74"/>
      <c r="P180" s="74"/>
      <c r="Q180" s="74"/>
      <c r="R180" s="82"/>
    </row>
    <row r="181" spans="1:18" s="3" customFormat="1" ht="20.100000000000001" customHeight="1">
      <c r="A181" s="23">
        <v>9</v>
      </c>
      <c r="B181" s="25" t="s">
        <v>377</v>
      </c>
      <c r="C181" s="33"/>
      <c r="D181" s="25"/>
      <c r="E181" s="29">
        <v>1</v>
      </c>
      <c r="F181" s="25" t="s">
        <v>14</v>
      </c>
      <c r="G181" s="25"/>
      <c r="H181" s="115"/>
      <c r="I181" s="25" t="s">
        <v>378</v>
      </c>
      <c r="J181" s="32" t="s">
        <v>294</v>
      </c>
      <c r="K181" s="31" t="s">
        <v>224</v>
      </c>
      <c r="M181" s="74"/>
      <c r="N181" s="79"/>
      <c r="O181" s="74"/>
      <c r="P181" s="76"/>
      <c r="Q181" s="74"/>
      <c r="R181" s="74"/>
    </row>
    <row r="182" spans="1:18" s="3" customFormat="1" ht="20.100000000000001" customHeight="1">
      <c r="A182" s="23">
        <v>10</v>
      </c>
      <c r="B182" s="29" t="s">
        <v>379</v>
      </c>
      <c r="C182" s="29" t="s">
        <v>380</v>
      </c>
      <c r="D182" s="29"/>
      <c r="E182" s="29">
        <v>3</v>
      </c>
      <c r="F182" s="26" t="s">
        <v>86</v>
      </c>
      <c r="G182" s="26"/>
      <c r="H182" s="26" t="s">
        <v>381</v>
      </c>
      <c r="I182" s="26"/>
      <c r="J182" s="32" t="s">
        <v>294</v>
      </c>
      <c r="K182" s="35" t="s">
        <v>16</v>
      </c>
      <c r="M182" s="76"/>
      <c r="N182" s="76"/>
      <c r="O182" s="76"/>
      <c r="P182" s="76"/>
      <c r="Q182" s="75"/>
      <c r="R182" s="75"/>
    </row>
    <row r="183" spans="1:18" s="3" customFormat="1" ht="20.100000000000001" customHeight="1">
      <c r="A183" s="31">
        <v>11</v>
      </c>
      <c r="B183" s="29" t="s">
        <v>382</v>
      </c>
      <c r="C183" s="29" t="s">
        <v>383</v>
      </c>
      <c r="D183" s="29" t="s">
        <v>384</v>
      </c>
      <c r="E183" s="29">
        <v>3</v>
      </c>
      <c r="F183" s="26" t="s">
        <v>86</v>
      </c>
      <c r="G183" s="26"/>
      <c r="H183" s="26" t="s">
        <v>381</v>
      </c>
      <c r="I183" s="26" t="s">
        <v>385</v>
      </c>
      <c r="J183" s="32" t="s">
        <v>294</v>
      </c>
      <c r="K183" s="35" t="s">
        <v>16</v>
      </c>
      <c r="M183" s="76"/>
      <c r="N183" s="76"/>
      <c r="O183" s="76"/>
      <c r="P183" s="76"/>
      <c r="Q183" s="75"/>
      <c r="R183" s="75"/>
    </row>
    <row r="184" spans="1:18" s="12" customFormat="1" ht="48">
      <c r="A184" s="23">
        <v>12</v>
      </c>
      <c r="B184" s="31" t="s">
        <v>386</v>
      </c>
      <c r="C184" s="31" t="s">
        <v>387</v>
      </c>
      <c r="D184" s="31" t="s">
        <v>388</v>
      </c>
      <c r="E184" s="31">
        <v>4</v>
      </c>
      <c r="F184" s="31" t="s">
        <v>36</v>
      </c>
      <c r="G184" s="25"/>
      <c r="H184" s="31" t="s">
        <v>389</v>
      </c>
      <c r="I184" s="31" t="s">
        <v>385</v>
      </c>
      <c r="J184" s="32" t="s">
        <v>294</v>
      </c>
      <c r="K184" s="31" t="s">
        <v>23</v>
      </c>
      <c r="M184" s="77"/>
      <c r="N184" s="77"/>
      <c r="O184" s="77"/>
      <c r="P184" s="77"/>
      <c r="Q184" s="77"/>
      <c r="R184" s="74"/>
    </row>
    <row r="185" spans="1:18" s="3" customFormat="1" ht="48">
      <c r="A185" s="23">
        <v>13</v>
      </c>
      <c r="B185" s="31" t="s">
        <v>390</v>
      </c>
      <c r="C185" s="31" t="s">
        <v>387</v>
      </c>
      <c r="D185" s="31" t="s">
        <v>391</v>
      </c>
      <c r="E185" s="31">
        <v>2</v>
      </c>
      <c r="F185" s="31" t="s">
        <v>36</v>
      </c>
      <c r="G185" s="23"/>
      <c r="H185" s="31" t="s">
        <v>392</v>
      </c>
      <c r="I185" s="31" t="s">
        <v>385</v>
      </c>
      <c r="J185" s="32" t="s">
        <v>294</v>
      </c>
      <c r="K185" s="31" t="s">
        <v>23</v>
      </c>
      <c r="M185" s="77"/>
      <c r="N185" s="77"/>
      <c r="O185" s="77"/>
      <c r="P185" s="77"/>
      <c r="Q185" s="77"/>
      <c r="R185" s="82"/>
    </row>
    <row r="186" spans="1:18" s="13" customFormat="1" ht="20.100000000000001" customHeight="1">
      <c r="A186" s="23">
        <v>14</v>
      </c>
      <c r="B186" s="29" t="s">
        <v>393</v>
      </c>
      <c r="C186" s="29" t="s">
        <v>394</v>
      </c>
      <c r="D186" s="29"/>
      <c r="E186" s="29">
        <v>10</v>
      </c>
      <c r="F186" s="160" t="s">
        <v>271</v>
      </c>
      <c r="G186" s="160"/>
      <c r="H186" s="35" t="s">
        <v>395</v>
      </c>
      <c r="I186" s="160"/>
      <c r="J186" s="32"/>
      <c r="K186" s="35" t="s">
        <v>16</v>
      </c>
      <c r="M186" s="76"/>
      <c r="N186" s="76"/>
      <c r="O186" s="76"/>
      <c r="P186" s="76"/>
      <c r="Q186" s="93"/>
      <c r="R186" s="93"/>
    </row>
    <row r="187" spans="1:18" s="9" customFormat="1" ht="24" customHeight="1">
      <c r="A187" s="269" t="s">
        <v>63</v>
      </c>
      <c r="B187" s="270"/>
      <c r="C187" s="270"/>
      <c r="D187" s="270"/>
      <c r="E187" s="270"/>
      <c r="F187" s="271"/>
      <c r="G187" s="161">
        <v>3</v>
      </c>
      <c r="H187" s="70"/>
      <c r="I187" s="70"/>
      <c r="J187" s="70"/>
      <c r="K187" s="70"/>
    </row>
    <row r="188" spans="1:18" s="11" customFormat="1" ht="21" customHeight="1">
      <c r="A188" s="272" t="s">
        <v>396</v>
      </c>
      <c r="B188" s="273"/>
      <c r="C188" s="273"/>
      <c r="D188" s="273"/>
      <c r="E188" s="273"/>
      <c r="F188" s="273"/>
      <c r="G188" s="273"/>
      <c r="H188" s="273"/>
      <c r="I188" s="273"/>
      <c r="J188" s="273"/>
      <c r="K188" s="274"/>
    </row>
    <row r="189" spans="1:18" s="11" customFormat="1" ht="21" customHeight="1">
      <c r="A189" s="254" t="s">
        <v>589</v>
      </c>
      <c r="B189" s="254"/>
      <c r="C189" s="254"/>
      <c r="D189" s="254"/>
      <c r="E189" s="254"/>
      <c r="F189" s="254"/>
      <c r="G189" s="254"/>
      <c r="H189" s="255"/>
      <c r="I189" s="254"/>
      <c r="J189" s="254"/>
      <c r="K189" s="254"/>
    </row>
    <row r="190" spans="1:18" s="9" customFormat="1" ht="24">
      <c r="A190" s="70" t="s">
        <v>1</v>
      </c>
      <c r="B190" s="70" t="s">
        <v>2</v>
      </c>
      <c r="C190" s="70" t="s">
        <v>3</v>
      </c>
      <c r="D190" s="70" t="s">
        <v>4</v>
      </c>
      <c r="E190" s="70" t="s">
        <v>5</v>
      </c>
      <c r="F190" s="70" t="s">
        <v>6</v>
      </c>
      <c r="G190" s="70" t="s">
        <v>7</v>
      </c>
      <c r="H190" s="70" t="s">
        <v>8</v>
      </c>
      <c r="I190" s="70" t="s">
        <v>9</v>
      </c>
      <c r="J190" s="70" t="s">
        <v>10</v>
      </c>
      <c r="K190" s="22" t="s">
        <v>11</v>
      </c>
    </row>
    <row r="191" spans="1:18" customFormat="1" ht="24">
      <c r="A191" s="31">
        <v>1</v>
      </c>
      <c r="B191" s="29" t="s">
        <v>397</v>
      </c>
      <c r="C191" s="29" t="s">
        <v>398</v>
      </c>
      <c r="D191" s="25"/>
      <c r="E191" s="160">
        <v>3</v>
      </c>
      <c r="F191" s="29" t="s">
        <v>399</v>
      </c>
      <c r="G191" s="162">
        <v>0.6</v>
      </c>
      <c r="H191" s="123"/>
      <c r="I191" s="32" t="s">
        <v>400</v>
      </c>
      <c r="J191" s="32" t="s">
        <v>401</v>
      </c>
      <c r="K191" s="35" t="s">
        <v>16</v>
      </c>
      <c r="M191" s="76"/>
      <c r="N191" s="76"/>
      <c r="O191" s="74"/>
      <c r="P191" s="93"/>
      <c r="Q191" s="76"/>
      <c r="R191" s="103"/>
    </row>
    <row r="192" spans="1:18" customFormat="1">
      <c r="A192" s="157">
        <v>2</v>
      </c>
      <c r="B192" s="29" t="s">
        <v>402</v>
      </c>
      <c r="C192" s="29" t="s">
        <v>403</v>
      </c>
      <c r="D192" s="25"/>
      <c r="E192" s="160">
        <v>1</v>
      </c>
      <c r="F192" s="29" t="s">
        <v>399</v>
      </c>
      <c r="G192" s="162">
        <v>0.1</v>
      </c>
      <c r="H192" s="123"/>
      <c r="I192" s="32" t="s">
        <v>67</v>
      </c>
      <c r="J192" s="32" t="s">
        <v>401</v>
      </c>
      <c r="K192" s="35" t="s">
        <v>16</v>
      </c>
      <c r="M192" s="76"/>
      <c r="N192" s="76"/>
      <c r="O192" s="74"/>
      <c r="P192" s="93"/>
      <c r="Q192" s="76"/>
      <c r="R192" s="103"/>
    </row>
    <row r="193" spans="1:18" customFormat="1">
      <c r="A193" s="157">
        <v>3</v>
      </c>
      <c r="B193" s="109" t="s">
        <v>176</v>
      </c>
      <c r="C193" s="183" t="s">
        <v>404</v>
      </c>
      <c r="D193" s="25"/>
      <c r="E193" s="29">
        <v>5</v>
      </c>
      <c r="F193" s="32" t="s">
        <v>36</v>
      </c>
      <c r="G193" s="162">
        <v>0.02</v>
      </c>
      <c r="H193" s="123"/>
      <c r="I193" s="32" t="s">
        <v>67</v>
      </c>
      <c r="J193" s="32" t="s">
        <v>401</v>
      </c>
      <c r="K193" s="35" t="s">
        <v>16</v>
      </c>
      <c r="M193" s="76"/>
      <c r="N193" s="125"/>
      <c r="O193" s="74"/>
      <c r="P193" s="76"/>
      <c r="Q193" s="78"/>
      <c r="R193" s="103"/>
    </row>
    <row r="194" spans="1:18" customFormat="1">
      <c r="A194" s="31">
        <v>4</v>
      </c>
      <c r="B194" s="23" t="s">
        <v>405</v>
      </c>
      <c r="C194" s="57" t="s">
        <v>406</v>
      </c>
      <c r="D194" s="29"/>
      <c r="E194" s="23">
        <v>5</v>
      </c>
      <c r="F194" s="184" t="s">
        <v>36</v>
      </c>
      <c r="G194" s="160">
        <v>0.03</v>
      </c>
      <c r="H194" s="23"/>
      <c r="I194" s="213"/>
      <c r="J194" s="32" t="s">
        <v>401</v>
      </c>
      <c r="K194" s="184" t="s">
        <v>34</v>
      </c>
      <c r="M194" s="82"/>
      <c r="N194" s="97"/>
      <c r="O194" s="76"/>
      <c r="P194" s="82"/>
      <c r="Q194" s="104"/>
      <c r="R194" s="93"/>
    </row>
    <row r="195" spans="1:18" s="14" customFormat="1" ht="24">
      <c r="A195" s="157">
        <v>5</v>
      </c>
      <c r="B195" s="32" t="s">
        <v>407</v>
      </c>
      <c r="C195" s="66" t="s">
        <v>408</v>
      </c>
      <c r="D195" s="32"/>
      <c r="E195" s="185">
        <v>2</v>
      </c>
      <c r="F195" s="185" t="s">
        <v>36</v>
      </c>
      <c r="G195" s="185">
        <v>0.8</v>
      </c>
      <c r="H195" s="32" t="s">
        <v>409</v>
      </c>
      <c r="I195" s="32" t="s">
        <v>410</v>
      </c>
      <c r="J195" s="32" t="s">
        <v>401</v>
      </c>
      <c r="K195" s="23" t="s">
        <v>39</v>
      </c>
      <c r="M195" s="78"/>
      <c r="N195" s="101"/>
      <c r="O195" s="78"/>
      <c r="P195" s="81"/>
      <c r="Q195" s="81"/>
      <c r="R195" s="81"/>
    </row>
    <row r="196" spans="1:18" s="14" customFormat="1" ht="24">
      <c r="A196" s="157">
        <v>6</v>
      </c>
      <c r="B196" s="62" t="s">
        <v>411</v>
      </c>
      <c r="C196" s="68" t="s">
        <v>412</v>
      </c>
      <c r="D196" s="62" t="s">
        <v>413</v>
      </c>
      <c r="E196" s="185">
        <v>1</v>
      </c>
      <c r="F196" s="185" t="s">
        <v>14</v>
      </c>
      <c r="G196" s="185">
        <v>1.2</v>
      </c>
      <c r="H196" s="62" t="s">
        <v>414</v>
      </c>
      <c r="I196" s="32" t="s">
        <v>410</v>
      </c>
      <c r="J196" s="32" t="s">
        <v>401</v>
      </c>
      <c r="K196" s="23" t="s">
        <v>39</v>
      </c>
      <c r="M196" s="78"/>
      <c r="N196" s="101"/>
      <c r="O196" s="78"/>
      <c r="P196" s="81"/>
      <c r="Q196" s="81"/>
      <c r="R196" s="81"/>
    </row>
    <row r="197" spans="1:18" s="14" customFormat="1" ht="48">
      <c r="A197" s="31">
        <v>7</v>
      </c>
      <c r="B197" s="31" t="s">
        <v>415</v>
      </c>
      <c r="C197" s="31" t="s">
        <v>416</v>
      </c>
      <c r="D197" s="185"/>
      <c r="E197" s="31">
        <v>3</v>
      </c>
      <c r="F197" s="31" t="s">
        <v>36</v>
      </c>
      <c r="G197" s="185">
        <v>4.5</v>
      </c>
      <c r="H197" s="31" t="s">
        <v>417</v>
      </c>
      <c r="I197" s="31" t="s">
        <v>418</v>
      </c>
      <c r="J197" s="32" t="s">
        <v>401</v>
      </c>
      <c r="K197" s="31" t="s">
        <v>23</v>
      </c>
      <c r="M197" s="77"/>
      <c r="N197" s="77"/>
      <c r="O197" s="81"/>
      <c r="P197" s="77"/>
      <c r="Q197" s="77"/>
      <c r="R197" s="81"/>
    </row>
    <row r="198" spans="1:18" s="14" customFormat="1" ht="84">
      <c r="A198" s="157">
        <v>8</v>
      </c>
      <c r="B198" s="31" t="s">
        <v>266</v>
      </c>
      <c r="C198" s="31" t="s">
        <v>419</v>
      </c>
      <c r="D198" s="185"/>
      <c r="E198" s="31">
        <v>3</v>
      </c>
      <c r="F198" s="31" t="s">
        <v>36</v>
      </c>
      <c r="G198" s="185">
        <v>5.4</v>
      </c>
      <c r="H198" s="31" t="s">
        <v>420</v>
      </c>
      <c r="I198" s="31" t="s">
        <v>418</v>
      </c>
      <c r="J198" s="32" t="s">
        <v>401</v>
      </c>
      <c r="K198" s="31" t="s">
        <v>23</v>
      </c>
      <c r="M198" s="77"/>
      <c r="N198" s="77"/>
      <c r="O198" s="81"/>
      <c r="P198" s="77"/>
      <c r="Q198" s="77"/>
      <c r="R198" s="81"/>
    </row>
    <row r="199" spans="1:18" s="14" customFormat="1" ht="192">
      <c r="A199" s="157">
        <v>9</v>
      </c>
      <c r="B199" s="186" t="s">
        <v>421</v>
      </c>
      <c r="C199" s="187"/>
      <c r="D199" s="187"/>
      <c r="E199" s="31">
        <v>2</v>
      </c>
      <c r="F199" s="31" t="s">
        <v>36</v>
      </c>
      <c r="G199" s="185">
        <v>2</v>
      </c>
      <c r="H199" s="31" t="s">
        <v>422</v>
      </c>
      <c r="I199" s="193" t="s">
        <v>423</v>
      </c>
      <c r="J199" s="32" t="s">
        <v>401</v>
      </c>
      <c r="K199" s="31" t="s">
        <v>23</v>
      </c>
      <c r="M199" s="214"/>
      <c r="N199" s="215"/>
      <c r="O199" s="215"/>
      <c r="P199" s="77"/>
      <c r="Q199" s="77"/>
      <c r="R199" s="81"/>
    </row>
    <row r="200" spans="1:18" s="14" customFormat="1" ht="115.5">
      <c r="A200" s="31">
        <v>10</v>
      </c>
      <c r="B200" s="23" t="s">
        <v>424</v>
      </c>
      <c r="C200" s="120" t="s">
        <v>425</v>
      </c>
      <c r="D200" s="188" t="s">
        <v>426</v>
      </c>
      <c r="E200" s="31">
        <v>1</v>
      </c>
      <c r="F200" s="31" t="s">
        <v>14</v>
      </c>
      <c r="G200" s="185">
        <v>0.25</v>
      </c>
      <c r="H200" s="120" t="s">
        <v>427</v>
      </c>
      <c r="I200" s="120" t="s">
        <v>428</v>
      </c>
      <c r="J200" s="32" t="s">
        <v>401</v>
      </c>
      <c r="K200" s="157" t="s">
        <v>39</v>
      </c>
      <c r="M200" s="82"/>
      <c r="N200" s="216"/>
      <c r="O200" s="217"/>
      <c r="P200" s="77"/>
      <c r="Q200" s="77"/>
      <c r="R200" s="81"/>
    </row>
    <row r="201" spans="1:18" s="14" customFormat="1" ht="147">
      <c r="A201" s="157">
        <v>11</v>
      </c>
      <c r="B201" s="23" t="s">
        <v>429</v>
      </c>
      <c r="C201" s="119" t="s">
        <v>430</v>
      </c>
      <c r="D201" s="188" t="s">
        <v>431</v>
      </c>
      <c r="E201" s="185">
        <v>2</v>
      </c>
      <c r="F201" s="31" t="s">
        <v>14</v>
      </c>
      <c r="G201" s="185">
        <v>1</v>
      </c>
      <c r="H201" s="120" t="s">
        <v>432</v>
      </c>
      <c r="I201" s="120" t="s">
        <v>428</v>
      </c>
      <c r="J201" s="32" t="s">
        <v>401</v>
      </c>
      <c r="K201" s="157" t="s">
        <v>39</v>
      </c>
      <c r="M201" s="82"/>
      <c r="N201" s="133"/>
      <c r="O201" s="217"/>
      <c r="P201" s="81"/>
      <c r="Q201" s="77"/>
      <c r="R201" s="81"/>
    </row>
    <row r="202" spans="1:18" s="14" customFormat="1" ht="126">
      <c r="A202" s="157">
        <v>12</v>
      </c>
      <c r="B202" s="23" t="s">
        <v>433</v>
      </c>
      <c r="C202" s="119" t="s">
        <v>434</v>
      </c>
      <c r="D202" s="189" t="s">
        <v>435</v>
      </c>
      <c r="E202" s="31">
        <v>1</v>
      </c>
      <c r="F202" s="31" t="s">
        <v>14</v>
      </c>
      <c r="G202" s="185">
        <v>0.3</v>
      </c>
      <c r="H202" s="120" t="s">
        <v>436</v>
      </c>
      <c r="I202" s="120" t="s">
        <v>428</v>
      </c>
      <c r="J202" s="32" t="s">
        <v>401</v>
      </c>
      <c r="K202" s="157" t="s">
        <v>39</v>
      </c>
      <c r="M202" s="82"/>
      <c r="N202" s="133"/>
      <c r="O202" s="218"/>
      <c r="P202" s="77"/>
      <c r="Q202" s="77"/>
      <c r="R202" s="81"/>
    </row>
    <row r="203" spans="1:18" s="13" customFormat="1" ht="20.100000000000001" customHeight="1">
      <c r="A203" s="31">
        <v>13</v>
      </c>
      <c r="B203" s="36" t="s">
        <v>266</v>
      </c>
      <c r="C203" s="119" t="s">
        <v>267</v>
      </c>
      <c r="D203" s="23"/>
      <c r="E203" s="29">
        <v>3</v>
      </c>
      <c r="F203" s="32" t="s">
        <v>73</v>
      </c>
      <c r="G203" s="31">
        <v>1.5</v>
      </c>
      <c r="H203" s="190"/>
      <c r="I203" s="190"/>
      <c r="J203" s="23"/>
      <c r="K203" s="35" t="s">
        <v>16</v>
      </c>
      <c r="M203" s="83"/>
      <c r="N203" s="133"/>
      <c r="O203" s="82"/>
      <c r="P203" s="76"/>
      <c r="Q203" s="78"/>
      <c r="R203" s="77"/>
    </row>
    <row r="204" spans="1:18" s="14" customFormat="1" ht="36">
      <c r="A204" s="157">
        <v>14</v>
      </c>
      <c r="B204" s="29" t="s">
        <v>275</v>
      </c>
      <c r="C204" s="55" t="s">
        <v>276</v>
      </c>
      <c r="D204" s="157"/>
      <c r="E204" s="29">
        <v>1</v>
      </c>
      <c r="F204" s="35" t="s">
        <v>14</v>
      </c>
      <c r="G204" s="191">
        <v>1.5</v>
      </c>
      <c r="H204" s="157"/>
      <c r="I204" s="31" t="s">
        <v>418</v>
      </c>
      <c r="J204" s="32" t="s">
        <v>401</v>
      </c>
      <c r="K204" s="35" t="s">
        <v>16</v>
      </c>
      <c r="M204" s="76"/>
      <c r="N204" s="95"/>
      <c r="O204" s="82"/>
      <c r="P204" s="76"/>
      <c r="Q204" s="178"/>
      <c r="R204" s="74"/>
    </row>
    <row r="205" spans="1:18" s="14" customFormat="1" ht="36">
      <c r="A205" s="157">
        <v>15</v>
      </c>
      <c r="B205" s="29" t="s">
        <v>275</v>
      </c>
      <c r="C205" s="137" t="s">
        <v>278</v>
      </c>
      <c r="D205" s="157"/>
      <c r="E205" s="29">
        <v>1</v>
      </c>
      <c r="F205" s="35" t="s">
        <v>14</v>
      </c>
      <c r="G205" s="191">
        <v>1.5</v>
      </c>
      <c r="H205" s="157"/>
      <c r="I205" s="31" t="s">
        <v>418</v>
      </c>
      <c r="J205" s="32" t="s">
        <v>401</v>
      </c>
      <c r="K205" s="35" t="s">
        <v>16</v>
      </c>
      <c r="M205" s="76"/>
      <c r="N205" s="219"/>
      <c r="O205" s="82"/>
      <c r="P205" s="76"/>
      <c r="Q205" s="178"/>
      <c r="R205" s="74"/>
    </row>
    <row r="206" spans="1:18" s="14" customFormat="1" ht="36">
      <c r="A206" s="31">
        <v>16</v>
      </c>
      <c r="B206" s="29" t="s">
        <v>275</v>
      </c>
      <c r="C206" s="138" t="s">
        <v>279</v>
      </c>
      <c r="D206" s="157"/>
      <c r="E206" s="29">
        <v>2</v>
      </c>
      <c r="F206" s="35" t="s">
        <v>14</v>
      </c>
      <c r="G206" s="192">
        <v>3</v>
      </c>
      <c r="H206" s="157"/>
      <c r="I206" s="31" t="s">
        <v>418</v>
      </c>
      <c r="J206" s="32" t="s">
        <v>401</v>
      </c>
      <c r="K206" s="35" t="s">
        <v>16</v>
      </c>
      <c r="M206" s="76"/>
      <c r="N206" s="220"/>
      <c r="O206" s="82"/>
      <c r="P206" s="76"/>
      <c r="Q206" s="178"/>
      <c r="R206" s="182"/>
    </row>
    <row r="207" spans="1:18" s="14" customFormat="1" ht="36">
      <c r="A207" s="157">
        <v>17</v>
      </c>
      <c r="B207" s="29" t="s">
        <v>275</v>
      </c>
      <c r="C207" s="110" t="s">
        <v>280</v>
      </c>
      <c r="D207" s="157"/>
      <c r="E207" s="29">
        <v>1</v>
      </c>
      <c r="F207" s="35" t="s">
        <v>14</v>
      </c>
      <c r="G207" s="157">
        <v>1.2</v>
      </c>
      <c r="H207" s="157"/>
      <c r="I207" s="31" t="s">
        <v>418</v>
      </c>
      <c r="J207" s="32" t="s">
        <v>401</v>
      </c>
      <c r="K207" s="35" t="s">
        <v>16</v>
      </c>
      <c r="M207" s="76"/>
      <c r="N207" s="221"/>
      <c r="O207" s="82"/>
      <c r="P207" s="76"/>
      <c r="Q207" s="178"/>
      <c r="R207" s="82"/>
    </row>
    <row r="208" spans="1:18" s="14" customFormat="1" ht="36">
      <c r="A208" s="157">
        <v>18</v>
      </c>
      <c r="B208" s="139" t="s">
        <v>281</v>
      </c>
      <c r="C208" s="138"/>
      <c r="D208" s="157"/>
      <c r="E208" s="29">
        <v>2</v>
      </c>
      <c r="F208" s="35" t="s">
        <v>73</v>
      </c>
      <c r="G208" s="192">
        <v>3.5</v>
      </c>
      <c r="H208" s="157"/>
      <c r="I208" s="31" t="s">
        <v>418</v>
      </c>
      <c r="J208" s="32" t="s">
        <v>401</v>
      </c>
      <c r="K208" s="35" t="s">
        <v>16</v>
      </c>
      <c r="M208" s="222"/>
      <c r="N208" s="220"/>
      <c r="O208" s="82"/>
      <c r="P208" s="76"/>
      <c r="Q208" s="178"/>
      <c r="R208" s="182"/>
    </row>
    <row r="209" spans="1:18" s="14" customFormat="1" ht="24">
      <c r="A209" s="31">
        <v>19</v>
      </c>
      <c r="B209" s="26" t="s">
        <v>284</v>
      </c>
      <c r="C209" s="26" t="s">
        <v>285</v>
      </c>
      <c r="D209" s="157"/>
      <c r="E209" s="185">
        <v>1</v>
      </c>
      <c r="F209" s="193" t="s">
        <v>36</v>
      </c>
      <c r="G209" s="192">
        <v>0.2</v>
      </c>
      <c r="H209" s="141" t="s">
        <v>286</v>
      </c>
      <c r="I209" s="115" t="s">
        <v>152</v>
      </c>
      <c r="J209" s="32" t="s">
        <v>401</v>
      </c>
      <c r="K209" s="166" t="s">
        <v>76</v>
      </c>
      <c r="M209" s="93"/>
      <c r="N209" s="93"/>
      <c r="O209" s="82"/>
      <c r="P209" s="81"/>
      <c r="Q209" s="77"/>
      <c r="R209" s="182"/>
    </row>
    <row r="210" spans="1:18" s="15" customFormat="1" ht="180">
      <c r="A210" s="194">
        <v>20</v>
      </c>
      <c r="B210" s="195" t="s">
        <v>437</v>
      </c>
      <c r="C210" s="196" t="s">
        <v>438</v>
      </c>
      <c r="D210" s="150"/>
      <c r="E210" s="196">
        <v>2</v>
      </c>
      <c r="F210" s="89" t="s">
        <v>14</v>
      </c>
      <c r="G210" s="197">
        <v>1</v>
      </c>
      <c r="H210" s="198" t="s">
        <v>439</v>
      </c>
      <c r="I210" s="89" t="s">
        <v>440</v>
      </c>
      <c r="J210" s="32" t="s">
        <v>401</v>
      </c>
      <c r="K210" s="173" t="s">
        <v>441</v>
      </c>
      <c r="M210" s="223"/>
      <c r="N210" s="223"/>
      <c r="O210" s="223"/>
      <c r="P210" s="223"/>
      <c r="Q210" s="223"/>
      <c r="R210" s="235"/>
    </row>
    <row r="211" spans="1:18" s="15" customFormat="1" ht="180">
      <c r="A211" s="194">
        <v>21</v>
      </c>
      <c r="B211" s="195" t="s">
        <v>437</v>
      </c>
      <c r="C211" s="196" t="s">
        <v>442</v>
      </c>
      <c r="D211" s="150"/>
      <c r="E211" s="196">
        <v>1</v>
      </c>
      <c r="F211" s="89" t="s">
        <v>14</v>
      </c>
      <c r="G211" s="197">
        <v>0.5</v>
      </c>
      <c r="H211" s="198" t="s">
        <v>443</v>
      </c>
      <c r="I211" s="89" t="s">
        <v>440</v>
      </c>
      <c r="J211" s="32" t="s">
        <v>401</v>
      </c>
      <c r="K211" s="173" t="s">
        <v>78</v>
      </c>
      <c r="M211" s="223"/>
      <c r="N211" s="223"/>
      <c r="O211" s="223"/>
      <c r="P211" s="223"/>
      <c r="Q211" s="223"/>
      <c r="R211" s="235"/>
    </row>
    <row r="212" spans="1:18" s="15" customFormat="1" ht="20.100000000000001" customHeight="1">
      <c r="A212" s="199">
        <v>22</v>
      </c>
      <c r="B212" s="195" t="s">
        <v>444</v>
      </c>
      <c r="C212" s="197" t="s">
        <v>445</v>
      </c>
      <c r="D212" s="150"/>
      <c r="E212" s="196">
        <v>1</v>
      </c>
      <c r="F212" s="89" t="s">
        <v>73</v>
      </c>
      <c r="G212" s="197">
        <v>0.1</v>
      </c>
      <c r="H212" s="198"/>
      <c r="I212" s="196"/>
      <c r="J212" s="32" t="s">
        <v>401</v>
      </c>
      <c r="K212" s="173" t="s">
        <v>78</v>
      </c>
      <c r="M212" s="223"/>
      <c r="N212" s="223"/>
      <c r="O212" s="223"/>
      <c r="P212" s="223"/>
      <c r="Q212" s="223"/>
      <c r="R212" s="235"/>
    </row>
    <row r="213" spans="1:18" s="8" customFormat="1" ht="19.5" customHeight="1">
      <c r="A213" s="275" t="s">
        <v>63</v>
      </c>
      <c r="B213" s="275"/>
      <c r="C213" s="275"/>
      <c r="D213" s="275"/>
      <c r="E213" s="275"/>
      <c r="F213" s="275"/>
      <c r="G213" s="200">
        <f>SUM(G191:G212)</f>
        <v>30.2</v>
      </c>
      <c r="H213" s="201"/>
      <c r="I213" s="201"/>
      <c r="J213" s="201"/>
      <c r="K213" s="224"/>
      <c r="L213" s="225"/>
      <c r="M213" s="11"/>
      <c r="N213" s="11"/>
      <c r="O213" s="11"/>
      <c r="P213" s="11"/>
      <c r="Q213" s="11"/>
      <c r="R213" s="11"/>
    </row>
    <row r="214" spans="1:18" s="8" customFormat="1" ht="36" customHeight="1">
      <c r="A214" s="276" t="s">
        <v>446</v>
      </c>
      <c r="B214" s="276"/>
      <c r="C214" s="276"/>
      <c r="D214" s="276"/>
      <c r="E214" s="276"/>
      <c r="F214" s="276"/>
      <c r="G214" s="276"/>
      <c r="H214" s="276"/>
      <c r="I214" s="276"/>
      <c r="J214" s="276"/>
      <c r="K214" s="276"/>
      <c r="L214" s="226"/>
      <c r="M214" s="11"/>
      <c r="N214" s="11"/>
      <c r="O214" s="11"/>
      <c r="P214" s="11"/>
      <c r="Q214" s="11"/>
      <c r="R214" s="11"/>
    </row>
    <row r="215" spans="1:18" s="16" customFormat="1" ht="27" customHeight="1">
      <c r="A215" s="277" t="s">
        <v>447</v>
      </c>
      <c r="B215" s="277"/>
      <c r="C215" s="277"/>
      <c r="D215" s="277"/>
      <c r="E215" s="277"/>
      <c r="F215" s="277"/>
      <c r="G215" s="277"/>
      <c r="H215" s="277"/>
      <c r="I215" s="277"/>
      <c r="J215" s="277"/>
      <c r="K215" s="277"/>
      <c r="L215" s="227"/>
      <c r="M215" s="228"/>
      <c r="N215" s="228"/>
      <c r="O215" s="228"/>
      <c r="P215" s="228"/>
      <c r="Q215" s="228"/>
      <c r="R215" s="228"/>
    </row>
    <row r="216" spans="1:18" s="17" customFormat="1" ht="26.1" customHeight="1">
      <c r="A216" s="202" t="s">
        <v>1</v>
      </c>
      <c r="B216" s="202" t="s">
        <v>2</v>
      </c>
      <c r="C216" s="203" t="s">
        <v>3</v>
      </c>
      <c r="D216" s="202" t="s">
        <v>4</v>
      </c>
      <c r="E216" s="202" t="s">
        <v>5</v>
      </c>
      <c r="F216" s="202" t="s">
        <v>6</v>
      </c>
      <c r="G216" s="202" t="s">
        <v>448</v>
      </c>
      <c r="H216" s="202" t="s">
        <v>449</v>
      </c>
      <c r="I216" s="70" t="s">
        <v>9</v>
      </c>
      <c r="J216" s="70" t="s">
        <v>10</v>
      </c>
      <c r="K216" s="22" t="s">
        <v>11</v>
      </c>
      <c r="M216" s="229"/>
      <c r="N216" s="229"/>
      <c r="O216" s="229"/>
      <c r="P216" s="229"/>
      <c r="Q216" s="229"/>
      <c r="R216" s="229"/>
    </row>
    <row r="217" spans="1:18" s="3" customFormat="1" ht="20.100000000000001" customHeight="1">
      <c r="A217" s="31">
        <v>1</v>
      </c>
      <c r="B217" s="23" t="s">
        <v>450</v>
      </c>
      <c r="C217" s="204" t="s">
        <v>451</v>
      </c>
      <c r="D217" s="205"/>
      <c r="E217" s="23">
        <v>65</v>
      </c>
      <c r="F217" s="23" t="s">
        <v>36</v>
      </c>
      <c r="G217" s="27">
        <v>2.2999999999999998</v>
      </c>
      <c r="H217" s="27"/>
      <c r="I217" s="23" t="s">
        <v>452</v>
      </c>
      <c r="J217" s="32"/>
      <c r="K217" s="23" t="s">
        <v>34</v>
      </c>
      <c r="M217" s="82"/>
      <c r="N217" s="230"/>
      <c r="O217" s="231"/>
      <c r="P217" s="82"/>
      <c r="Q217" s="82"/>
      <c r="R217" s="72"/>
    </row>
    <row r="218" spans="1:18" s="3" customFormat="1" ht="20.100000000000001" customHeight="1">
      <c r="A218" s="23">
        <v>2</v>
      </c>
      <c r="B218" s="23" t="s">
        <v>453</v>
      </c>
      <c r="C218" s="56" t="s">
        <v>454</v>
      </c>
      <c r="D218" s="23" t="s">
        <v>455</v>
      </c>
      <c r="E218" s="23">
        <v>130</v>
      </c>
      <c r="F218" s="23" t="s">
        <v>36</v>
      </c>
      <c r="G218" s="32">
        <v>7.0000000000000007E-2</v>
      </c>
      <c r="H218" s="23" t="s">
        <v>456</v>
      </c>
      <c r="I218" s="23" t="s">
        <v>452</v>
      </c>
      <c r="J218" s="32"/>
      <c r="K218" s="23" t="s">
        <v>34</v>
      </c>
      <c r="M218" s="82"/>
      <c r="N218" s="96"/>
      <c r="O218" s="82"/>
      <c r="P218" s="82"/>
      <c r="Q218" s="82"/>
      <c r="R218" s="78"/>
    </row>
    <row r="219" spans="1:18" s="3" customFormat="1" ht="20.100000000000001" customHeight="1">
      <c r="A219" s="31">
        <v>3</v>
      </c>
      <c r="B219" s="83" t="s">
        <v>457</v>
      </c>
      <c r="C219" s="56" t="s">
        <v>454</v>
      </c>
      <c r="D219" s="23" t="s">
        <v>455</v>
      </c>
      <c r="E219" s="23">
        <v>65</v>
      </c>
      <c r="F219" s="23" t="s">
        <v>36</v>
      </c>
      <c r="G219" s="27">
        <v>0.05</v>
      </c>
      <c r="H219" s="23" t="s">
        <v>458</v>
      </c>
      <c r="I219" s="23" t="s">
        <v>452</v>
      </c>
      <c r="J219" s="32"/>
      <c r="K219" s="23" t="s">
        <v>34</v>
      </c>
      <c r="M219" s="83"/>
      <c r="N219" s="96"/>
      <c r="O219" s="82"/>
      <c r="P219" s="82"/>
      <c r="Q219" s="82"/>
      <c r="R219" s="72"/>
    </row>
    <row r="220" spans="1:18" s="3" customFormat="1" ht="20.100000000000001" customHeight="1">
      <c r="A220" s="23">
        <v>4</v>
      </c>
      <c r="B220" s="206" t="s">
        <v>459</v>
      </c>
      <c r="C220" s="112"/>
      <c r="D220" s="31" t="s">
        <v>460</v>
      </c>
      <c r="E220" s="23">
        <v>400</v>
      </c>
      <c r="F220" s="23" t="s">
        <v>271</v>
      </c>
      <c r="G220" s="32">
        <v>1.45</v>
      </c>
      <c r="H220" s="31" t="s">
        <v>461</v>
      </c>
      <c r="I220" s="115"/>
      <c r="J220" s="32"/>
      <c r="K220" s="166" t="s">
        <v>76</v>
      </c>
      <c r="M220" s="232"/>
      <c r="N220" s="126"/>
      <c r="O220" s="77"/>
      <c r="P220" s="82"/>
      <c r="Q220" s="82"/>
      <c r="R220" s="78"/>
    </row>
    <row r="221" spans="1:18" s="18" customFormat="1" ht="20.100000000000001" customHeight="1">
      <c r="A221" s="278" t="s">
        <v>63</v>
      </c>
      <c r="B221" s="279"/>
      <c r="C221" s="279"/>
      <c r="D221" s="279"/>
      <c r="E221" s="279"/>
      <c r="F221" s="280"/>
      <c r="G221" s="207">
        <f>SUM(G217:G220)</f>
        <v>3.87</v>
      </c>
      <c r="H221" s="202"/>
      <c r="I221" s="233"/>
      <c r="J221" s="233"/>
      <c r="K221" s="208"/>
      <c r="M221" s="234"/>
      <c r="N221" s="234"/>
      <c r="O221" s="234"/>
      <c r="P221" s="234"/>
      <c r="Q221" s="234"/>
      <c r="R221" s="234"/>
    </row>
    <row r="222" spans="1:18" s="18" customFormat="1" ht="19.5" customHeight="1">
      <c r="A222" s="281" t="s">
        <v>462</v>
      </c>
      <c r="B222" s="281"/>
      <c r="C222" s="281"/>
      <c r="D222" s="281"/>
      <c r="E222" s="281"/>
      <c r="F222" s="281"/>
      <c r="G222" s="281"/>
      <c r="H222" s="282"/>
      <c r="I222" s="281"/>
      <c r="J222" s="281"/>
      <c r="K222" s="281"/>
      <c r="M222" s="234"/>
      <c r="N222" s="234"/>
      <c r="O222" s="234"/>
      <c r="P222" s="234"/>
      <c r="Q222" s="234"/>
      <c r="R222" s="234"/>
    </row>
    <row r="223" spans="1:18" s="18" customFormat="1" ht="19.5" customHeight="1">
      <c r="A223" s="277" t="s">
        <v>590</v>
      </c>
      <c r="B223" s="277"/>
      <c r="C223" s="277"/>
      <c r="D223" s="277"/>
      <c r="E223" s="277"/>
      <c r="F223" s="277"/>
      <c r="G223" s="277"/>
      <c r="H223" s="277"/>
      <c r="I223" s="277"/>
      <c r="J223" s="277"/>
      <c r="K223" s="277"/>
      <c r="M223" s="234"/>
      <c r="N223" s="234"/>
      <c r="O223" s="234"/>
      <c r="P223" s="234"/>
      <c r="Q223" s="234"/>
      <c r="R223" s="234"/>
    </row>
    <row r="224" spans="1:18" s="17" customFormat="1" ht="26.1" customHeight="1">
      <c r="A224" s="202" t="s">
        <v>1</v>
      </c>
      <c r="B224" s="202" t="s">
        <v>2</v>
      </c>
      <c r="C224" s="203" t="s">
        <v>3</v>
      </c>
      <c r="D224" s="202" t="s">
        <v>4</v>
      </c>
      <c r="E224" s="202" t="s">
        <v>5</v>
      </c>
      <c r="F224" s="202" t="s">
        <v>6</v>
      </c>
      <c r="G224" s="202" t="s">
        <v>448</v>
      </c>
      <c r="H224" s="202" t="s">
        <v>449</v>
      </c>
      <c r="I224" s="208" t="s">
        <v>9</v>
      </c>
      <c r="J224" s="202" t="s">
        <v>10</v>
      </c>
      <c r="K224" s="201" t="s">
        <v>11</v>
      </c>
      <c r="M224" s="229"/>
      <c r="N224" s="229"/>
      <c r="O224" s="229"/>
      <c r="P224" s="229"/>
      <c r="Q224" s="229"/>
      <c r="R224" s="229"/>
    </row>
    <row r="225" spans="1:18" s="18" customFormat="1" ht="19.5" customHeight="1">
      <c r="A225" s="281" t="s">
        <v>463</v>
      </c>
      <c r="B225" s="281"/>
      <c r="C225" s="281"/>
      <c r="D225" s="281"/>
      <c r="E225" s="281"/>
      <c r="F225" s="281"/>
      <c r="G225" s="281"/>
      <c r="H225" s="282"/>
      <c r="I225" s="281"/>
      <c r="J225" s="281"/>
      <c r="K225" s="281"/>
      <c r="M225" s="234"/>
      <c r="N225" s="234"/>
      <c r="O225" s="234"/>
      <c r="P225" s="234"/>
      <c r="Q225" s="234"/>
      <c r="R225" s="234"/>
    </row>
    <row r="226" spans="1:18" s="14" customFormat="1" ht="24">
      <c r="A226" s="31">
        <v>1</v>
      </c>
      <c r="B226" s="25" t="s">
        <v>464</v>
      </c>
      <c r="C226" s="25" t="s">
        <v>465</v>
      </c>
      <c r="D226" s="25" t="s">
        <v>466</v>
      </c>
      <c r="E226" s="25">
        <v>2</v>
      </c>
      <c r="F226" s="25" t="s">
        <v>86</v>
      </c>
      <c r="G226" s="23">
        <v>0.1</v>
      </c>
      <c r="H226" s="159"/>
      <c r="I226" s="25" t="s">
        <v>467</v>
      </c>
      <c r="J226" s="32" t="s">
        <v>468</v>
      </c>
      <c r="K226" s="23" t="s">
        <v>78</v>
      </c>
      <c r="M226" s="74"/>
      <c r="N226" s="74"/>
      <c r="O226" s="74"/>
      <c r="P226" s="74"/>
      <c r="Q226" s="74"/>
      <c r="R226" s="104"/>
    </row>
    <row r="227" spans="1:18" s="14" customFormat="1" ht="20.100000000000001" customHeight="1">
      <c r="A227" s="157">
        <v>2</v>
      </c>
      <c r="B227" s="25" t="s">
        <v>469</v>
      </c>
      <c r="C227" s="250" t="s">
        <v>470</v>
      </c>
      <c r="D227" s="25" t="s">
        <v>471</v>
      </c>
      <c r="E227" s="25">
        <v>1</v>
      </c>
      <c r="F227" s="25" t="s">
        <v>36</v>
      </c>
      <c r="G227" s="23">
        <v>0.5</v>
      </c>
      <c r="H227" s="25"/>
      <c r="I227" s="25" t="s">
        <v>467</v>
      </c>
      <c r="J227" s="32" t="s">
        <v>468</v>
      </c>
      <c r="K227" s="23" t="s">
        <v>78</v>
      </c>
      <c r="M227" s="74"/>
      <c r="N227" s="74"/>
      <c r="O227" s="74"/>
      <c r="P227" s="74"/>
      <c r="Q227" s="74"/>
      <c r="R227" s="104"/>
    </row>
    <row r="228" spans="1:18" s="14" customFormat="1" ht="20.100000000000001" customHeight="1">
      <c r="A228" s="31">
        <v>3</v>
      </c>
      <c r="B228" s="25" t="s">
        <v>472</v>
      </c>
      <c r="C228" s="250" t="s">
        <v>473</v>
      </c>
      <c r="D228" s="25" t="s">
        <v>471</v>
      </c>
      <c r="E228" s="25">
        <v>1</v>
      </c>
      <c r="F228" s="25" t="s">
        <v>36</v>
      </c>
      <c r="G228" s="140">
        <v>0.03</v>
      </c>
      <c r="H228" s="152"/>
      <c r="I228" s="25" t="s">
        <v>467</v>
      </c>
      <c r="J228" s="32" t="s">
        <v>468</v>
      </c>
      <c r="K228" s="23" t="s">
        <v>78</v>
      </c>
      <c r="M228" s="74"/>
      <c r="N228" s="74"/>
      <c r="O228" s="74"/>
      <c r="P228" s="74"/>
      <c r="Q228" s="74"/>
      <c r="R228" s="135"/>
    </row>
    <row r="229" spans="1:18" s="14" customFormat="1" ht="20.100000000000001" customHeight="1">
      <c r="A229" s="31">
        <v>4</v>
      </c>
      <c r="B229" s="25" t="s">
        <v>474</v>
      </c>
      <c r="C229" s="25" t="s">
        <v>475</v>
      </c>
      <c r="D229" s="25" t="s">
        <v>476</v>
      </c>
      <c r="E229" s="25">
        <v>2</v>
      </c>
      <c r="F229" s="25" t="s">
        <v>477</v>
      </c>
      <c r="G229" s="23">
        <v>0.8</v>
      </c>
      <c r="H229" s="61"/>
      <c r="I229" s="25" t="s">
        <v>467</v>
      </c>
      <c r="J229" s="32" t="s">
        <v>468</v>
      </c>
      <c r="K229" s="23" t="s">
        <v>78</v>
      </c>
      <c r="M229" s="74"/>
      <c r="N229" s="74"/>
      <c r="O229" s="74"/>
      <c r="P229" s="74"/>
      <c r="Q229" s="74"/>
      <c r="R229" s="104"/>
    </row>
    <row r="230" spans="1:18" s="14" customFormat="1" ht="20.100000000000001" customHeight="1">
      <c r="A230" s="157">
        <v>5</v>
      </c>
      <c r="B230" s="25" t="s">
        <v>478</v>
      </c>
      <c r="C230" s="25" t="s">
        <v>479</v>
      </c>
      <c r="D230" s="25" t="s">
        <v>476</v>
      </c>
      <c r="E230" s="25">
        <v>1</v>
      </c>
      <c r="F230" s="25" t="s">
        <v>480</v>
      </c>
      <c r="G230" s="208">
        <v>0.3</v>
      </c>
      <c r="H230" s="115"/>
      <c r="I230" s="25" t="s">
        <v>467</v>
      </c>
      <c r="J230" s="32" t="s">
        <v>468</v>
      </c>
      <c r="K230" s="23" t="s">
        <v>78</v>
      </c>
      <c r="M230" s="74"/>
      <c r="N230" s="74"/>
      <c r="O230" s="74"/>
      <c r="P230" s="74"/>
      <c r="Q230" s="74"/>
      <c r="R230" s="236"/>
    </row>
    <row r="231" spans="1:18" s="14" customFormat="1" ht="20.100000000000001" customHeight="1">
      <c r="A231" s="31">
        <v>6</v>
      </c>
      <c r="B231" s="25" t="s">
        <v>481</v>
      </c>
      <c r="C231" s="33">
        <v>3030352</v>
      </c>
      <c r="D231" s="25"/>
      <c r="E231" s="25">
        <v>2</v>
      </c>
      <c r="F231" s="25" t="s">
        <v>36</v>
      </c>
      <c r="G231" s="209">
        <v>2.6179999999999999</v>
      </c>
      <c r="H231" s="115" t="s">
        <v>471</v>
      </c>
      <c r="I231" s="25" t="s">
        <v>467</v>
      </c>
      <c r="J231" s="32" t="s">
        <v>468</v>
      </c>
      <c r="K231" s="23" t="s">
        <v>78</v>
      </c>
      <c r="M231" s="74"/>
      <c r="N231" s="79"/>
      <c r="O231" s="74"/>
      <c r="P231" s="74"/>
      <c r="Q231" s="74"/>
      <c r="R231" s="74"/>
    </row>
    <row r="232" spans="1:18" s="14" customFormat="1" ht="20.100000000000001" customHeight="1">
      <c r="A232" s="31">
        <v>7</v>
      </c>
      <c r="B232" s="25" t="s">
        <v>482</v>
      </c>
      <c r="C232" s="33" t="s">
        <v>483</v>
      </c>
      <c r="D232" s="25"/>
      <c r="E232" s="25">
        <v>4</v>
      </c>
      <c r="F232" s="25" t="s">
        <v>36</v>
      </c>
      <c r="G232" s="209">
        <v>2.0259999999999998</v>
      </c>
      <c r="H232" s="115" t="s">
        <v>484</v>
      </c>
      <c r="I232" s="25" t="s">
        <v>467</v>
      </c>
      <c r="J232" s="32" t="s">
        <v>468</v>
      </c>
      <c r="K232" s="23" t="s">
        <v>78</v>
      </c>
      <c r="M232" s="74"/>
      <c r="N232" s="79"/>
      <c r="O232" s="74"/>
      <c r="P232" s="74"/>
      <c r="Q232" s="74"/>
      <c r="R232" s="74"/>
    </row>
    <row r="233" spans="1:18" s="14" customFormat="1" ht="20.100000000000001" customHeight="1">
      <c r="A233" s="157">
        <v>8</v>
      </c>
      <c r="B233" s="25" t="s">
        <v>481</v>
      </c>
      <c r="C233" s="33" t="s">
        <v>485</v>
      </c>
      <c r="D233" s="25"/>
      <c r="E233" s="25">
        <v>2</v>
      </c>
      <c r="F233" s="25" t="s">
        <v>36</v>
      </c>
      <c r="G233" s="209">
        <v>2.0164</v>
      </c>
      <c r="H233" s="115" t="s">
        <v>484</v>
      </c>
      <c r="I233" s="25" t="s">
        <v>467</v>
      </c>
      <c r="J233" s="32" t="s">
        <v>468</v>
      </c>
      <c r="K233" s="23" t="s">
        <v>78</v>
      </c>
      <c r="M233" s="74"/>
      <c r="N233" s="79"/>
      <c r="O233" s="74"/>
      <c r="P233" s="74"/>
      <c r="Q233" s="74"/>
      <c r="R233" s="74"/>
    </row>
    <row r="234" spans="1:18" s="14" customFormat="1" ht="20.100000000000001" customHeight="1">
      <c r="A234" s="31">
        <v>9</v>
      </c>
      <c r="B234" s="25" t="s">
        <v>486</v>
      </c>
      <c r="C234" s="33" t="s">
        <v>487</v>
      </c>
      <c r="D234" s="25"/>
      <c r="E234" s="25">
        <v>5</v>
      </c>
      <c r="F234" s="25" t="s">
        <v>488</v>
      </c>
      <c r="G234" s="209">
        <v>0.20949999999999999</v>
      </c>
      <c r="H234" s="115" t="s">
        <v>484</v>
      </c>
      <c r="I234" s="25" t="s">
        <v>467</v>
      </c>
      <c r="J234" s="32" t="s">
        <v>468</v>
      </c>
      <c r="K234" s="23" t="s">
        <v>78</v>
      </c>
      <c r="M234" s="74"/>
      <c r="N234" s="79"/>
      <c r="O234" s="74"/>
      <c r="P234" s="74"/>
      <c r="Q234" s="74"/>
      <c r="R234" s="74"/>
    </row>
    <row r="235" spans="1:18" s="14" customFormat="1" ht="20.100000000000001" customHeight="1">
      <c r="A235" s="31">
        <v>10</v>
      </c>
      <c r="B235" s="25" t="s">
        <v>489</v>
      </c>
      <c r="C235" s="33">
        <v>9908265</v>
      </c>
      <c r="D235" s="25"/>
      <c r="E235" s="25">
        <v>2</v>
      </c>
      <c r="F235" s="25" t="s">
        <v>488</v>
      </c>
      <c r="G235" s="209">
        <v>0.16919999999999999</v>
      </c>
      <c r="H235" s="115" t="s">
        <v>484</v>
      </c>
      <c r="I235" s="25" t="s">
        <v>467</v>
      </c>
      <c r="J235" s="32" t="s">
        <v>468</v>
      </c>
      <c r="K235" s="23" t="s">
        <v>78</v>
      </c>
      <c r="M235" s="74"/>
      <c r="N235" s="79"/>
      <c r="O235" s="74"/>
      <c r="P235" s="74"/>
      <c r="Q235" s="74"/>
      <c r="R235" s="74"/>
    </row>
    <row r="236" spans="1:18" s="14" customFormat="1" ht="20.100000000000001" customHeight="1">
      <c r="A236" s="157">
        <v>11</v>
      </c>
      <c r="B236" s="25" t="s">
        <v>490</v>
      </c>
      <c r="C236" s="33" t="s">
        <v>491</v>
      </c>
      <c r="D236" s="25"/>
      <c r="E236" s="25">
        <v>4</v>
      </c>
      <c r="F236" s="25" t="s">
        <v>36</v>
      </c>
      <c r="G236" s="209">
        <v>1.9923999999999999</v>
      </c>
      <c r="H236" s="115" t="s">
        <v>484</v>
      </c>
      <c r="I236" s="25" t="s">
        <v>467</v>
      </c>
      <c r="J236" s="32" t="s">
        <v>468</v>
      </c>
      <c r="K236" s="23" t="s">
        <v>78</v>
      </c>
      <c r="M236" s="74"/>
      <c r="N236" s="79"/>
      <c r="O236" s="74"/>
      <c r="P236" s="74"/>
      <c r="Q236" s="74"/>
      <c r="R236" s="74"/>
    </row>
    <row r="237" spans="1:18" s="14" customFormat="1" ht="20.100000000000001" customHeight="1">
      <c r="A237" s="31">
        <v>12</v>
      </c>
      <c r="B237" s="25" t="s">
        <v>492</v>
      </c>
      <c r="C237" s="33" t="s">
        <v>493</v>
      </c>
      <c r="D237" s="25"/>
      <c r="E237" s="25">
        <v>4</v>
      </c>
      <c r="F237" s="25" t="s">
        <v>36</v>
      </c>
      <c r="G237" s="209">
        <v>2.0308999999999999</v>
      </c>
      <c r="H237" s="115" t="s">
        <v>484</v>
      </c>
      <c r="I237" s="25" t="s">
        <v>467</v>
      </c>
      <c r="J237" s="32" t="s">
        <v>468</v>
      </c>
      <c r="K237" s="23" t="s">
        <v>78</v>
      </c>
      <c r="M237" s="74"/>
      <c r="N237" s="79"/>
      <c r="O237" s="74"/>
      <c r="P237" s="74"/>
      <c r="Q237" s="74"/>
      <c r="R237" s="74"/>
    </row>
    <row r="238" spans="1:18" s="14" customFormat="1" ht="20.100000000000001" customHeight="1">
      <c r="A238" s="31">
        <v>13</v>
      </c>
      <c r="B238" s="25" t="s">
        <v>494</v>
      </c>
      <c r="C238" s="33" t="s">
        <v>495</v>
      </c>
      <c r="D238" s="25"/>
      <c r="E238" s="25">
        <v>4</v>
      </c>
      <c r="F238" s="25" t="s">
        <v>36</v>
      </c>
      <c r="G238" s="209">
        <v>2.2078000000000002</v>
      </c>
      <c r="H238" s="115" t="s">
        <v>484</v>
      </c>
      <c r="I238" s="25" t="s">
        <v>467</v>
      </c>
      <c r="J238" s="32" t="s">
        <v>468</v>
      </c>
      <c r="K238" s="23" t="s">
        <v>78</v>
      </c>
      <c r="M238" s="74"/>
      <c r="N238" s="79"/>
      <c r="O238" s="74"/>
      <c r="P238" s="74"/>
      <c r="Q238" s="74"/>
      <c r="R238" s="74"/>
    </row>
    <row r="239" spans="1:18" s="14" customFormat="1" ht="20.100000000000001" customHeight="1">
      <c r="A239" s="157">
        <v>14</v>
      </c>
      <c r="B239" s="25" t="s">
        <v>482</v>
      </c>
      <c r="C239" s="33" t="s">
        <v>496</v>
      </c>
      <c r="D239" s="25"/>
      <c r="E239" s="25">
        <v>4</v>
      </c>
      <c r="F239" s="25" t="s">
        <v>36</v>
      </c>
      <c r="G239" s="209">
        <v>2.0318999999999998</v>
      </c>
      <c r="H239" s="115" t="s">
        <v>497</v>
      </c>
      <c r="I239" s="25" t="s">
        <v>467</v>
      </c>
      <c r="J239" s="32" t="s">
        <v>468</v>
      </c>
      <c r="K239" s="23" t="s">
        <v>78</v>
      </c>
      <c r="M239" s="74"/>
      <c r="N239" s="79"/>
      <c r="O239" s="74"/>
      <c r="P239" s="74"/>
      <c r="Q239" s="74"/>
      <c r="R239" s="74"/>
    </row>
    <row r="240" spans="1:18" s="14" customFormat="1" ht="20.100000000000001" customHeight="1">
      <c r="A240" s="31">
        <v>15</v>
      </c>
      <c r="B240" s="25" t="s">
        <v>498</v>
      </c>
      <c r="C240" s="33" t="s">
        <v>499</v>
      </c>
      <c r="D240" s="25"/>
      <c r="E240" s="25">
        <v>2</v>
      </c>
      <c r="F240" s="25" t="s">
        <v>36</v>
      </c>
      <c r="G240" s="209">
        <v>0.62490000000000001</v>
      </c>
      <c r="H240" s="115" t="s">
        <v>497</v>
      </c>
      <c r="I240" s="25" t="s">
        <v>467</v>
      </c>
      <c r="J240" s="32" t="s">
        <v>468</v>
      </c>
      <c r="K240" s="23" t="s">
        <v>78</v>
      </c>
      <c r="M240" s="74"/>
      <c r="N240" s="79"/>
      <c r="O240" s="74"/>
      <c r="P240" s="74"/>
      <c r="Q240" s="74"/>
      <c r="R240" s="74"/>
    </row>
    <row r="241" spans="1:18" s="14" customFormat="1" ht="20.100000000000001" customHeight="1">
      <c r="A241" s="31">
        <v>16</v>
      </c>
      <c r="B241" s="25" t="s">
        <v>486</v>
      </c>
      <c r="C241" s="33" t="s">
        <v>487</v>
      </c>
      <c r="D241" s="25"/>
      <c r="E241" s="25">
        <v>5</v>
      </c>
      <c r="F241" s="25" t="s">
        <v>488</v>
      </c>
      <c r="G241" s="209">
        <v>0.20949999999999999</v>
      </c>
      <c r="H241" s="115" t="s">
        <v>497</v>
      </c>
      <c r="I241" s="25" t="s">
        <v>467</v>
      </c>
      <c r="J241" s="32" t="s">
        <v>468</v>
      </c>
      <c r="K241" s="23" t="s">
        <v>78</v>
      </c>
      <c r="M241" s="74"/>
      <c r="N241" s="79"/>
      <c r="O241" s="74"/>
      <c r="P241" s="74"/>
      <c r="Q241" s="74"/>
      <c r="R241" s="74"/>
    </row>
    <row r="242" spans="1:18" s="14" customFormat="1" ht="20.100000000000001" customHeight="1">
      <c r="A242" s="157">
        <v>17</v>
      </c>
      <c r="B242" s="25" t="s">
        <v>489</v>
      </c>
      <c r="C242" s="33">
        <v>9908265</v>
      </c>
      <c r="D242" s="25"/>
      <c r="E242" s="25">
        <v>2</v>
      </c>
      <c r="F242" s="25" t="s">
        <v>488</v>
      </c>
      <c r="G242" s="209">
        <v>0.16919999999999999</v>
      </c>
      <c r="H242" s="115" t="s">
        <v>497</v>
      </c>
      <c r="I242" s="25" t="s">
        <v>467</v>
      </c>
      <c r="J242" s="32" t="s">
        <v>468</v>
      </c>
      <c r="K242" s="23" t="s">
        <v>78</v>
      </c>
      <c r="M242" s="74"/>
      <c r="N242" s="79"/>
      <c r="O242" s="74"/>
      <c r="P242" s="74"/>
      <c r="Q242" s="74"/>
      <c r="R242" s="74"/>
    </row>
    <row r="243" spans="1:18" s="14" customFormat="1" ht="20.100000000000001" customHeight="1">
      <c r="A243" s="31">
        <v>18</v>
      </c>
      <c r="B243" s="25" t="s">
        <v>481</v>
      </c>
      <c r="C243" s="33" t="s">
        <v>500</v>
      </c>
      <c r="D243" s="25"/>
      <c r="E243" s="25">
        <v>2</v>
      </c>
      <c r="F243" s="25" t="s">
        <v>36</v>
      </c>
      <c r="G243" s="209">
        <v>1.8013999999999999</v>
      </c>
      <c r="H243" s="115" t="s">
        <v>497</v>
      </c>
      <c r="I243" s="25" t="s">
        <v>467</v>
      </c>
      <c r="J243" s="32" t="s">
        <v>468</v>
      </c>
      <c r="K243" s="23" t="s">
        <v>78</v>
      </c>
      <c r="M243" s="74"/>
      <c r="N243" s="79"/>
      <c r="O243" s="74"/>
      <c r="P243" s="74"/>
      <c r="Q243" s="74"/>
      <c r="R243" s="74"/>
    </row>
    <row r="244" spans="1:18" s="14" customFormat="1" ht="20.100000000000001" customHeight="1">
      <c r="A244" s="31">
        <v>19</v>
      </c>
      <c r="B244" s="210" t="s">
        <v>482</v>
      </c>
      <c r="C244" s="211" t="s">
        <v>501</v>
      </c>
      <c r="D244" s="25"/>
      <c r="E244" s="210">
        <v>3</v>
      </c>
      <c r="F244" s="210" t="s">
        <v>36</v>
      </c>
      <c r="G244" s="209">
        <v>1.6621999999999999</v>
      </c>
      <c r="H244" s="212" t="s">
        <v>502</v>
      </c>
      <c r="I244" s="210" t="s">
        <v>503</v>
      </c>
      <c r="J244" s="32" t="s">
        <v>468</v>
      </c>
      <c r="K244" s="23" t="s">
        <v>78</v>
      </c>
      <c r="M244" s="74"/>
      <c r="N244" s="79"/>
      <c r="O244" s="74"/>
      <c r="P244" s="74"/>
      <c r="Q244" s="74"/>
      <c r="R244" s="74"/>
    </row>
    <row r="245" spans="1:18" s="14" customFormat="1" ht="20.100000000000001" customHeight="1">
      <c r="A245" s="157">
        <v>20</v>
      </c>
      <c r="B245" s="25" t="s">
        <v>481</v>
      </c>
      <c r="C245" s="33" t="s">
        <v>504</v>
      </c>
      <c r="D245" s="25"/>
      <c r="E245" s="25">
        <v>3</v>
      </c>
      <c r="F245" s="25" t="s">
        <v>36</v>
      </c>
      <c r="G245" s="209">
        <v>2.9788999999999999</v>
      </c>
      <c r="H245" s="115" t="s">
        <v>502</v>
      </c>
      <c r="I245" s="25" t="s">
        <v>503</v>
      </c>
      <c r="J245" s="32" t="s">
        <v>468</v>
      </c>
      <c r="K245" s="23" t="s">
        <v>78</v>
      </c>
      <c r="M245" s="74"/>
      <c r="N245" s="79"/>
      <c r="O245" s="74"/>
      <c r="P245" s="74"/>
      <c r="Q245" s="74"/>
      <c r="R245" s="74"/>
    </row>
    <row r="246" spans="1:18" s="14" customFormat="1" ht="20.100000000000001" customHeight="1">
      <c r="A246" s="31">
        <v>21</v>
      </c>
      <c r="B246" s="25" t="s">
        <v>486</v>
      </c>
      <c r="C246" s="33" t="s">
        <v>505</v>
      </c>
      <c r="D246" s="25"/>
      <c r="E246" s="25">
        <v>5</v>
      </c>
      <c r="F246" s="25" t="s">
        <v>488</v>
      </c>
      <c r="G246" s="209">
        <v>0.94199999999999995</v>
      </c>
      <c r="H246" s="115" t="s">
        <v>502</v>
      </c>
      <c r="I246" s="25" t="s">
        <v>503</v>
      </c>
      <c r="J246" s="32" t="s">
        <v>468</v>
      </c>
      <c r="K246" s="23" t="s">
        <v>78</v>
      </c>
      <c r="M246" s="74"/>
      <c r="N246" s="79"/>
      <c r="O246" s="74"/>
      <c r="P246" s="74"/>
      <c r="Q246" s="74"/>
      <c r="R246" s="74"/>
    </row>
    <row r="247" spans="1:18" s="14" customFormat="1" ht="20.100000000000001" customHeight="1">
      <c r="A247" s="31">
        <v>22</v>
      </c>
      <c r="B247" s="25" t="s">
        <v>489</v>
      </c>
      <c r="C247" s="33" t="s">
        <v>506</v>
      </c>
      <c r="D247" s="25"/>
      <c r="E247" s="25">
        <v>3</v>
      </c>
      <c r="F247" s="25" t="s">
        <v>488</v>
      </c>
      <c r="G247" s="209">
        <v>8.5199999999999998E-2</v>
      </c>
      <c r="H247" s="115" t="s">
        <v>502</v>
      </c>
      <c r="I247" s="25" t="s">
        <v>503</v>
      </c>
      <c r="J247" s="32" t="s">
        <v>468</v>
      </c>
      <c r="K247" s="23" t="s">
        <v>78</v>
      </c>
      <c r="M247" s="74"/>
      <c r="N247" s="79"/>
      <c r="O247" s="74"/>
      <c r="P247" s="74"/>
      <c r="Q247" s="74"/>
      <c r="R247" s="74"/>
    </row>
    <row r="248" spans="1:18" s="14" customFormat="1" ht="20.100000000000001" customHeight="1">
      <c r="A248" s="157">
        <v>23</v>
      </c>
      <c r="B248" s="25" t="s">
        <v>498</v>
      </c>
      <c r="C248" s="33">
        <v>21356130</v>
      </c>
      <c r="D248" s="25"/>
      <c r="E248" s="25">
        <v>3</v>
      </c>
      <c r="F248" s="25" t="s">
        <v>36</v>
      </c>
      <c r="G248" s="209">
        <v>0.51559999999999995</v>
      </c>
      <c r="H248" s="115" t="s">
        <v>502</v>
      </c>
      <c r="I248" s="25" t="s">
        <v>503</v>
      </c>
      <c r="J248" s="32" t="s">
        <v>468</v>
      </c>
      <c r="K248" s="23" t="s">
        <v>78</v>
      </c>
      <c r="M248" s="74"/>
      <c r="N248" s="79"/>
      <c r="O248" s="74"/>
      <c r="P248" s="74"/>
      <c r="Q248" s="74"/>
      <c r="R248" s="74"/>
    </row>
    <row r="249" spans="1:18" s="14" customFormat="1" ht="20.100000000000001" customHeight="1">
      <c r="A249" s="31">
        <v>24</v>
      </c>
      <c r="B249" s="25" t="s">
        <v>482</v>
      </c>
      <c r="C249" s="33" t="s">
        <v>501</v>
      </c>
      <c r="D249" s="25"/>
      <c r="E249" s="25">
        <v>3</v>
      </c>
      <c r="F249" s="25" t="s">
        <v>36</v>
      </c>
      <c r="G249" s="209">
        <v>1.6621999999999999</v>
      </c>
      <c r="H249" s="115" t="s">
        <v>502</v>
      </c>
      <c r="I249" s="25" t="s">
        <v>503</v>
      </c>
      <c r="J249" s="32" t="s">
        <v>468</v>
      </c>
      <c r="K249" s="23" t="s">
        <v>78</v>
      </c>
      <c r="M249" s="74"/>
      <c r="N249" s="79"/>
      <c r="O249" s="74"/>
      <c r="P249" s="74"/>
      <c r="Q249" s="74"/>
      <c r="R249" s="74"/>
    </row>
    <row r="250" spans="1:18" s="14" customFormat="1" ht="20.100000000000001" customHeight="1">
      <c r="A250" s="31">
        <v>25</v>
      </c>
      <c r="B250" s="25" t="s">
        <v>481</v>
      </c>
      <c r="C250" s="33" t="s">
        <v>504</v>
      </c>
      <c r="D250" s="25"/>
      <c r="E250" s="25">
        <v>3</v>
      </c>
      <c r="F250" s="25" t="s">
        <v>36</v>
      </c>
      <c r="G250" s="209">
        <v>2.9788999999999999</v>
      </c>
      <c r="H250" s="115" t="s">
        <v>502</v>
      </c>
      <c r="I250" s="25" t="s">
        <v>503</v>
      </c>
      <c r="J250" s="32" t="s">
        <v>468</v>
      </c>
      <c r="K250" s="23" t="s">
        <v>78</v>
      </c>
      <c r="M250" s="74"/>
      <c r="N250" s="79"/>
      <c r="O250" s="74"/>
      <c r="P250" s="74"/>
      <c r="Q250" s="74"/>
      <c r="R250" s="74"/>
    </row>
    <row r="251" spans="1:18" s="14" customFormat="1" ht="20.100000000000001" customHeight="1">
      <c r="A251" s="157">
        <v>26</v>
      </c>
      <c r="B251" s="25" t="s">
        <v>486</v>
      </c>
      <c r="C251" s="33" t="s">
        <v>505</v>
      </c>
      <c r="D251" s="25"/>
      <c r="E251" s="25">
        <v>5</v>
      </c>
      <c r="F251" s="25" t="s">
        <v>488</v>
      </c>
      <c r="G251" s="209">
        <v>0.94199999999999995</v>
      </c>
      <c r="H251" s="115" t="s">
        <v>502</v>
      </c>
      <c r="I251" s="25" t="s">
        <v>503</v>
      </c>
      <c r="J251" s="32" t="s">
        <v>468</v>
      </c>
      <c r="K251" s="23" t="s">
        <v>78</v>
      </c>
      <c r="M251" s="74"/>
      <c r="N251" s="79"/>
      <c r="O251" s="74"/>
      <c r="P251" s="74"/>
      <c r="Q251" s="74"/>
      <c r="R251" s="74"/>
    </row>
    <row r="252" spans="1:18" s="14" customFormat="1" ht="20.100000000000001" customHeight="1">
      <c r="A252" s="31">
        <v>27</v>
      </c>
      <c r="B252" s="25" t="s">
        <v>489</v>
      </c>
      <c r="C252" s="33" t="s">
        <v>506</v>
      </c>
      <c r="D252" s="25"/>
      <c r="E252" s="25">
        <v>3</v>
      </c>
      <c r="F252" s="25" t="s">
        <v>488</v>
      </c>
      <c r="G252" s="209">
        <v>8.5199999999999998E-2</v>
      </c>
      <c r="H252" s="115" t="s">
        <v>502</v>
      </c>
      <c r="I252" s="25" t="s">
        <v>503</v>
      </c>
      <c r="J252" s="32" t="s">
        <v>468</v>
      </c>
      <c r="K252" s="23" t="s">
        <v>78</v>
      </c>
      <c r="M252" s="74"/>
      <c r="N252" s="79"/>
      <c r="O252" s="74"/>
      <c r="P252" s="74"/>
      <c r="Q252" s="74"/>
      <c r="R252" s="74"/>
    </row>
    <row r="253" spans="1:18" s="14" customFormat="1" ht="20.100000000000001" customHeight="1">
      <c r="A253" s="31">
        <v>28</v>
      </c>
      <c r="B253" s="25" t="s">
        <v>498</v>
      </c>
      <c r="C253" s="33">
        <v>21356130</v>
      </c>
      <c r="D253" s="25"/>
      <c r="E253" s="25">
        <v>3</v>
      </c>
      <c r="F253" s="25" t="s">
        <v>36</v>
      </c>
      <c r="G253" s="209">
        <v>0.51559999999999995</v>
      </c>
      <c r="H253" s="115" t="s">
        <v>502</v>
      </c>
      <c r="I253" s="25" t="s">
        <v>503</v>
      </c>
      <c r="J253" s="32" t="s">
        <v>468</v>
      </c>
      <c r="K253" s="23" t="s">
        <v>78</v>
      </c>
      <c r="M253" s="74"/>
      <c r="N253" s="79"/>
      <c r="O253" s="74"/>
      <c r="P253" s="74"/>
      <c r="Q253" s="74"/>
      <c r="R253" s="74"/>
    </row>
    <row r="254" spans="1:18" s="18" customFormat="1" ht="20.100000000000001" customHeight="1">
      <c r="A254" s="278" t="s">
        <v>63</v>
      </c>
      <c r="B254" s="279"/>
      <c r="C254" s="279"/>
      <c r="D254" s="279"/>
      <c r="E254" s="279"/>
      <c r="F254" s="280"/>
      <c r="G254" s="207">
        <f>SUM(G226:G253)</f>
        <v>32.204900000000002</v>
      </c>
      <c r="H254" s="202"/>
      <c r="I254" s="233"/>
      <c r="J254" s="233"/>
      <c r="K254" s="208"/>
      <c r="M254" s="234"/>
      <c r="N254" s="234"/>
      <c r="O254" s="234"/>
      <c r="P254" s="234"/>
      <c r="Q254" s="234"/>
      <c r="R254" s="234"/>
    </row>
    <row r="255" spans="1:18" s="16" customFormat="1" ht="27" customHeight="1">
      <c r="A255" s="277" t="s">
        <v>591</v>
      </c>
      <c r="B255" s="277"/>
      <c r="C255" s="277"/>
      <c r="D255" s="277"/>
      <c r="E255" s="277"/>
      <c r="F255" s="277"/>
      <c r="G255" s="277"/>
      <c r="H255" s="277"/>
      <c r="I255" s="277"/>
      <c r="J255" s="277"/>
      <c r="K255" s="277"/>
      <c r="L255" s="227"/>
      <c r="M255" s="228"/>
      <c r="N255" s="228"/>
      <c r="O255" s="228"/>
      <c r="P255" s="228"/>
      <c r="Q255" s="228"/>
      <c r="R255" s="228"/>
    </row>
    <row r="256" spans="1:18" s="17" customFormat="1" ht="26.1" customHeight="1">
      <c r="A256" s="202" t="s">
        <v>1</v>
      </c>
      <c r="B256" s="202" t="s">
        <v>2</v>
      </c>
      <c r="C256" s="203" t="s">
        <v>3</v>
      </c>
      <c r="D256" s="202" t="s">
        <v>4</v>
      </c>
      <c r="E256" s="202" t="s">
        <v>5</v>
      </c>
      <c r="F256" s="202" t="s">
        <v>6</v>
      </c>
      <c r="G256" s="202" t="s">
        <v>448</v>
      </c>
      <c r="H256" s="202" t="s">
        <v>449</v>
      </c>
      <c r="I256" s="70" t="s">
        <v>9</v>
      </c>
      <c r="J256" s="70" t="s">
        <v>10</v>
      </c>
      <c r="K256" s="22" t="s">
        <v>11</v>
      </c>
      <c r="M256" s="229"/>
      <c r="N256" s="229"/>
      <c r="O256" s="229"/>
      <c r="P256" s="229"/>
      <c r="Q256" s="229"/>
      <c r="R256" s="229"/>
    </row>
    <row r="257" spans="1:18" s="3" customFormat="1" ht="18" customHeight="1">
      <c r="A257" s="23">
        <v>1</v>
      </c>
      <c r="B257" s="23" t="s">
        <v>507</v>
      </c>
      <c r="C257" s="57" t="s">
        <v>507</v>
      </c>
      <c r="D257" s="23" t="s">
        <v>508</v>
      </c>
      <c r="E257" s="23">
        <v>1</v>
      </c>
      <c r="F257" s="23" t="s">
        <v>14</v>
      </c>
      <c r="G257" s="34">
        <v>4.5999999999999996</v>
      </c>
      <c r="H257" s="34"/>
      <c r="I257" s="23"/>
      <c r="J257" s="32"/>
      <c r="K257" s="23" t="s">
        <v>34</v>
      </c>
      <c r="M257" s="81"/>
    </row>
    <row r="258" spans="1:18" s="18" customFormat="1" ht="20.100000000000001" customHeight="1">
      <c r="A258" s="278" t="s">
        <v>63</v>
      </c>
      <c r="B258" s="279"/>
      <c r="C258" s="279"/>
      <c r="D258" s="279"/>
      <c r="E258" s="279"/>
      <c r="F258" s="280"/>
      <c r="G258" s="207">
        <f>SUM(G257:G257)</f>
        <v>4.5999999999999996</v>
      </c>
      <c r="H258" s="202"/>
      <c r="I258" s="233"/>
      <c r="J258" s="233"/>
      <c r="K258" s="208"/>
      <c r="M258" s="234"/>
      <c r="N258" s="234"/>
      <c r="O258" s="234"/>
      <c r="P258" s="234"/>
      <c r="Q258" s="234"/>
      <c r="R258" s="234"/>
    </row>
    <row r="259" spans="1:18" s="16" customFormat="1" ht="27" customHeight="1">
      <c r="A259" s="277" t="s">
        <v>592</v>
      </c>
      <c r="B259" s="277"/>
      <c r="C259" s="277"/>
      <c r="D259" s="277"/>
      <c r="E259" s="277"/>
      <c r="F259" s="277"/>
      <c r="G259" s="277"/>
      <c r="H259" s="277"/>
      <c r="I259" s="277"/>
      <c r="J259" s="277"/>
      <c r="K259" s="277"/>
      <c r="L259" s="227"/>
      <c r="M259" s="228"/>
      <c r="N259" s="228"/>
      <c r="O259" s="228"/>
      <c r="P259" s="228"/>
      <c r="Q259" s="228"/>
      <c r="R259" s="228"/>
    </row>
    <row r="260" spans="1:18" s="17" customFormat="1" ht="26.1" customHeight="1">
      <c r="A260" s="202" t="s">
        <v>1</v>
      </c>
      <c r="B260" s="202" t="s">
        <v>2</v>
      </c>
      <c r="C260" s="203" t="s">
        <v>3</v>
      </c>
      <c r="D260" s="202" t="s">
        <v>4</v>
      </c>
      <c r="E260" s="202" t="s">
        <v>5</v>
      </c>
      <c r="F260" s="202" t="s">
        <v>6</v>
      </c>
      <c r="G260" s="202" t="s">
        <v>448</v>
      </c>
      <c r="H260" s="202" t="s">
        <v>449</v>
      </c>
      <c r="I260" s="70" t="s">
        <v>9</v>
      </c>
      <c r="J260" s="70" t="s">
        <v>10</v>
      </c>
      <c r="K260" s="22" t="s">
        <v>11</v>
      </c>
      <c r="M260" s="229"/>
      <c r="N260" s="229"/>
      <c r="O260" s="229"/>
      <c r="P260" s="229"/>
      <c r="Q260" s="229"/>
      <c r="R260" s="229"/>
    </row>
    <row r="261" spans="1:18" s="3" customFormat="1" ht="20.100000000000001" customHeight="1">
      <c r="A261" s="23">
        <v>1</v>
      </c>
      <c r="B261" s="29" t="s">
        <v>509</v>
      </c>
      <c r="C261" s="237" t="s">
        <v>510</v>
      </c>
      <c r="D261" s="238" t="s">
        <v>511</v>
      </c>
      <c r="E261" s="34">
        <v>1</v>
      </c>
      <c r="F261" s="23" t="s">
        <v>512</v>
      </c>
      <c r="G261" s="23">
        <v>10</v>
      </c>
      <c r="H261" s="238" t="s">
        <v>513</v>
      </c>
      <c r="I261" s="238" t="s">
        <v>514</v>
      </c>
      <c r="J261" s="32"/>
      <c r="K261" s="23" t="s">
        <v>39</v>
      </c>
      <c r="M261" s="76"/>
      <c r="N261" s="245"/>
      <c r="O261" s="246"/>
      <c r="P261" s="81"/>
      <c r="Q261" s="82"/>
      <c r="R261" s="82"/>
    </row>
    <row r="262" spans="1:18" s="3" customFormat="1" ht="20.100000000000001" customHeight="1">
      <c r="A262" s="31">
        <v>2</v>
      </c>
      <c r="B262" s="29" t="s">
        <v>515</v>
      </c>
      <c r="C262" s="237" t="s">
        <v>510</v>
      </c>
      <c r="D262" s="238" t="s">
        <v>516</v>
      </c>
      <c r="E262" s="34">
        <v>1</v>
      </c>
      <c r="F262" s="23" t="s">
        <v>310</v>
      </c>
      <c r="G262" s="23">
        <v>1</v>
      </c>
      <c r="H262" s="107" t="s">
        <v>517</v>
      </c>
      <c r="I262" s="238" t="s">
        <v>514</v>
      </c>
      <c r="J262" s="32"/>
      <c r="K262" s="23" t="s">
        <v>39</v>
      </c>
      <c r="M262" s="76"/>
      <c r="N262" s="245"/>
      <c r="O262" s="246"/>
      <c r="P262" s="81"/>
      <c r="Q262" s="82"/>
      <c r="R262" s="82"/>
    </row>
    <row r="263" spans="1:18" s="3" customFormat="1" ht="20.100000000000001" customHeight="1">
      <c r="A263" s="23">
        <v>3</v>
      </c>
      <c r="B263" s="29" t="s">
        <v>518</v>
      </c>
      <c r="C263" s="237" t="s">
        <v>510</v>
      </c>
      <c r="D263" s="238" t="s">
        <v>516</v>
      </c>
      <c r="E263" s="34">
        <v>1</v>
      </c>
      <c r="F263" s="23" t="s">
        <v>310</v>
      </c>
      <c r="G263" s="23">
        <v>1</v>
      </c>
      <c r="H263" s="107" t="s">
        <v>519</v>
      </c>
      <c r="I263" s="238" t="s">
        <v>514</v>
      </c>
      <c r="J263" s="32"/>
      <c r="K263" s="23" t="s">
        <v>39</v>
      </c>
      <c r="M263" s="76"/>
      <c r="N263" s="245"/>
      <c r="O263" s="246"/>
      <c r="P263" s="81"/>
      <c r="Q263" s="82"/>
      <c r="R263" s="82"/>
    </row>
    <row r="264" spans="1:18" s="18" customFormat="1" ht="20.100000000000001" customHeight="1">
      <c r="A264" s="278" t="s">
        <v>63</v>
      </c>
      <c r="B264" s="279"/>
      <c r="C264" s="279"/>
      <c r="D264" s="279"/>
      <c r="E264" s="279"/>
      <c r="F264" s="280"/>
      <c r="G264" s="207">
        <f>SUM(G261:G263)</f>
        <v>12</v>
      </c>
      <c r="H264" s="202"/>
      <c r="I264" s="233"/>
      <c r="J264" s="233"/>
      <c r="K264" s="208"/>
      <c r="M264" s="234"/>
      <c r="N264" s="234"/>
      <c r="O264" s="234"/>
      <c r="P264" s="234"/>
      <c r="Q264" s="234"/>
      <c r="R264" s="234"/>
    </row>
    <row r="265" spans="1:18" s="16" customFormat="1" ht="27" customHeight="1">
      <c r="A265" s="277" t="s">
        <v>593</v>
      </c>
      <c r="B265" s="277"/>
      <c r="C265" s="277"/>
      <c r="D265" s="277"/>
      <c r="E265" s="277"/>
      <c r="F265" s="277"/>
      <c r="G265" s="277"/>
      <c r="H265" s="277"/>
      <c r="I265" s="277"/>
      <c r="J265" s="277"/>
      <c r="K265" s="277"/>
      <c r="L265" s="227"/>
      <c r="M265" s="228"/>
      <c r="N265" s="228"/>
      <c r="O265" s="228"/>
      <c r="P265" s="228"/>
      <c r="Q265" s="228"/>
      <c r="R265" s="228"/>
    </row>
    <row r="266" spans="1:18" s="17" customFormat="1" ht="26.1" customHeight="1">
      <c r="A266" s="202" t="s">
        <v>1</v>
      </c>
      <c r="B266" s="202" t="s">
        <v>2</v>
      </c>
      <c r="C266" s="203" t="s">
        <v>3</v>
      </c>
      <c r="D266" s="202" t="s">
        <v>4</v>
      </c>
      <c r="E266" s="202" t="s">
        <v>5</v>
      </c>
      <c r="F266" s="202" t="s">
        <v>6</v>
      </c>
      <c r="G266" s="202" t="s">
        <v>448</v>
      </c>
      <c r="H266" s="202" t="s">
        <v>449</v>
      </c>
      <c r="I266" s="70" t="s">
        <v>9</v>
      </c>
      <c r="J266" s="70" t="s">
        <v>10</v>
      </c>
      <c r="K266" s="22" t="s">
        <v>11</v>
      </c>
      <c r="M266" s="229"/>
      <c r="N266" s="229"/>
      <c r="O266" s="229"/>
      <c r="P266" s="229"/>
      <c r="Q266" s="229"/>
      <c r="R266" s="229"/>
    </row>
    <row r="267" spans="1:18" s="3" customFormat="1" ht="20.100000000000001" customHeight="1">
      <c r="A267" s="31">
        <v>1</v>
      </c>
      <c r="B267" s="32" t="s">
        <v>520</v>
      </c>
      <c r="C267" s="239" t="s">
        <v>521</v>
      </c>
      <c r="D267" s="32"/>
      <c r="E267" s="34">
        <v>3</v>
      </c>
      <c r="F267" s="23" t="s">
        <v>14</v>
      </c>
      <c r="G267" s="23"/>
      <c r="H267" s="32" t="s">
        <v>522</v>
      </c>
      <c r="I267" s="32"/>
      <c r="J267" s="32" t="s">
        <v>294</v>
      </c>
      <c r="K267" s="23" t="s">
        <v>39</v>
      </c>
      <c r="M267" s="78"/>
      <c r="N267" s="247"/>
      <c r="O267" s="78"/>
      <c r="P267" s="81"/>
      <c r="Q267" s="82"/>
      <c r="R267" s="82"/>
    </row>
    <row r="268" spans="1:18" s="3" customFormat="1" ht="48">
      <c r="A268" s="23">
        <v>2</v>
      </c>
      <c r="B268" s="32" t="s">
        <v>523</v>
      </c>
      <c r="C268" s="39" t="s">
        <v>524</v>
      </c>
      <c r="D268" s="62"/>
      <c r="E268" s="34">
        <v>2</v>
      </c>
      <c r="F268" s="23" t="s">
        <v>271</v>
      </c>
      <c r="G268" s="31"/>
      <c r="H268" s="32" t="s">
        <v>525</v>
      </c>
      <c r="I268" s="62" t="s">
        <v>526</v>
      </c>
      <c r="J268" s="32" t="s">
        <v>294</v>
      </c>
      <c r="K268" s="23" t="s">
        <v>39</v>
      </c>
      <c r="M268" s="78"/>
      <c r="N268" s="168"/>
      <c r="O268" s="78"/>
      <c r="P268" s="81"/>
      <c r="Q268" s="82"/>
      <c r="R268" s="77"/>
    </row>
    <row r="269" spans="1:18" s="3" customFormat="1" ht="48">
      <c r="A269" s="31">
        <v>3</v>
      </c>
      <c r="B269" s="141" t="s">
        <v>527</v>
      </c>
      <c r="C269" s="39" t="s">
        <v>528</v>
      </c>
      <c r="D269" s="42"/>
      <c r="E269" s="34">
        <v>1</v>
      </c>
      <c r="F269" s="23" t="s">
        <v>36</v>
      </c>
      <c r="G269" s="31"/>
      <c r="H269" s="40" t="s">
        <v>529</v>
      </c>
      <c r="I269" s="40" t="s">
        <v>530</v>
      </c>
      <c r="J269" s="32" t="s">
        <v>294</v>
      </c>
      <c r="K269" s="23" t="s">
        <v>39</v>
      </c>
      <c r="M269" s="78"/>
      <c r="N269" s="168"/>
      <c r="O269" s="88"/>
      <c r="P269" s="81"/>
      <c r="Q269" s="82"/>
      <c r="R269" s="77"/>
    </row>
    <row r="270" spans="1:18" s="3" customFormat="1" ht="36">
      <c r="A270" s="31">
        <v>4</v>
      </c>
      <c r="B270" s="32" t="s">
        <v>531</v>
      </c>
      <c r="C270" s="39" t="s">
        <v>532</v>
      </c>
      <c r="D270" s="44"/>
      <c r="E270" s="34">
        <v>2</v>
      </c>
      <c r="F270" s="23" t="s">
        <v>36</v>
      </c>
      <c r="G270" s="31"/>
      <c r="H270" s="32" t="s">
        <v>533</v>
      </c>
      <c r="I270" s="32" t="s">
        <v>534</v>
      </c>
      <c r="J270" s="32" t="s">
        <v>294</v>
      </c>
      <c r="K270" s="23" t="s">
        <v>39</v>
      </c>
      <c r="M270" s="78"/>
      <c r="N270" s="168"/>
      <c r="O270" s="88"/>
      <c r="P270" s="81"/>
      <c r="Q270" s="82"/>
      <c r="R270" s="77"/>
    </row>
    <row r="271" spans="1:18" s="3" customFormat="1" ht="36">
      <c r="A271" s="23">
        <v>5</v>
      </c>
      <c r="B271" s="32" t="s">
        <v>531</v>
      </c>
      <c r="C271" s="39" t="s">
        <v>535</v>
      </c>
      <c r="D271" s="42"/>
      <c r="E271" s="34">
        <v>1</v>
      </c>
      <c r="F271" s="31" t="s">
        <v>36</v>
      </c>
      <c r="G271" s="31"/>
      <c r="H271" s="32" t="s">
        <v>533</v>
      </c>
      <c r="I271" s="32" t="s">
        <v>534</v>
      </c>
      <c r="J271" s="32" t="s">
        <v>294</v>
      </c>
      <c r="K271" s="23" t="s">
        <v>39</v>
      </c>
      <c r="M271" s="78"/>
      <c r="N271" s="168"/>
      <c r="O271" s="88"/>
      <c r="P271" s="81"/>
      <c r="Q271" s="77"/>
      <c r="R271" s="77"/>
    </row>
    <row r="272" spans="1:18" s="3" customFormat="1" ht="72">
      <c r="A272" s="31">
        <v>6</v>
      </c>
      <c r="B272" s="32" t="s">
        <v>536</v>
      </c>
      <c r="C272" s="39" t="s">
        <v>537</v>
      </c>
      <c r="D272" s="42"/>
      <c r="E272" s="34">
        <v>2</v>
      </c>
      <c r="F272" s="31" t="s">
        <v>36</v>
      </c>
      <c r="G272" s="31"/>
      <c r="H272" s="32" t="s">
        <v>538</v>
      </c>
      <c r="I272" s="32" t="s">
        <v>539</v>
      </c>
      <c r="J272" s="32" t="s">
        <v>294</v>
      </c>
      <c r="K272" s="23" t="s">
        <v>39</v>
      </c>
      <c r="M272" s="78"/>
      <c r="N272" s="168"/>
      <c r="O272" s="88"/>
      <c r="P272" s="81"/>
      <c r="Q272" s="77"/>
      <c r="R272" s="77"/>
    </row>
    <row r="273" spans="1:18" s="3" customFormat="1" ht="20.100000000000001" customHeight="1">
      <c r="A273" s="31">
        <v>7</v>
      </c>
      <c r="B273" s="29" t="s">
        <v>540</v>
      </c>
      <c r="C273" s="29" t="s">
        <v>541</v>
      </c>
      <c r="D273" s="25"/>
      <c r="E273" s="29">
        <v>2</v>
      </c>
      <c r="F273" s="26" t="s">
        <v>14</v>
      </c>
      <c r="G273" s="27"/>
      <c r="H273" s="29" t="s">
        <v>542</v>
      </c>
      <c r="I273" s="25"/>
      <c r="J273" s="32" t="s">
        <v>294</v>
      </c>
      <c r="K273" s="35" t="s">
        <v>16</v>
      </c>
      <c r="M273" s="76"/>
      <c r="N273" s="76"/>
      <c r="O273" s="74"/>
      <c r="P273" s="76"/>
      <c r="Q273" s="75"/>
      <c r="R273" s="72"/>
    </row>
    <row r="274" spans="1:18" s="3" customFormat="1" ht="20.100000000000001" customHeight="1">
      <c r="A274" s="23">
        <v>8</v>
      </c>
      <c r="B274" s="29" t="s">
        <v>543</v>
      </c>
      <c r="C274" s="29" t="s">
        <v>544</v>
      </c>
      <c r="D274" s="29"/>
      <c r="E274" s="29">
        <v>3</v>
      </c>
      <c r="F274" s="26" t="s">
        <v>14</v>
      </c>
      <c r="G274" s="26"/>
      <c r="H274" s="23"/>
      <c r="I274" s="24"/>
      <c r="J274" s="32" t="s">
        <v>294</v>
      </c>
      <c r="K274" s="35" t="s">
        <v>16</v>
      </c>
      <c r="M274" s="76"/>
      <c r="N274" s="76"/>
      <c r="O274" s="76"/>
      <c r="P274" s="76"/>
      <c r="Q274" s="75"/>
      <c r="R274" s="75"/>
    </row>
    <row r="275" spans="1:18" s="3" customFormat="1" ht="20.100000000000001" customHeight="1">
      <c r="A275" s="31">
        <v>9</v>
      </c>
      <c r="B275" s="36" t="s">
        <v>545</v>
      </c>
      <c r="C275" s="36" t="s">
        <v>546</v>
      </c>
      <c r="D275" s="29"/>
      <c r="E275" s="29">
        <v>10</v>
      </c>
      <c r="F275" s="26" t="s">
        <v>14</v>
      </c>
      <c r="G275" s="26"/>
      <c r="H275" s="23" t="s">
        <v>547</v>
      </c>
      <c r="I275" s="24"/>
      <c r="J275" s="32" t="s">
        <v>294</v>
      </c>
      <c r="K275" s="35" t="s">
        <v>62</v>
      </c>
      <c r="M275" s="83"/>
      <c r="N275" s="83"/>
      <c r="O275" s="76"/>
      <c r="P275" s="76"/>
      <c r="Q275" s="75"/>
      <c r="R275" s="75"/>
    </row>
    <row r="276" spans="1:18" s="3" customFormat="1" ht="20.100000000000001" customHeight="1">
      <c r="A276" s="31">
        <v>10</v>
      </c>
      <c r="B276" s="34" t="s">
        <v>548</v>
      </c>
      <c r="C276" s="240" t="s">
        <v>549</v>
      </c>
      <c r="D276" s="34" t="s">
        <v>550</v>
      </c>
      <c r="E276" s="29">
        <v>2</v>
      </c>
      <c r="F276" s="25" t="s">
        <v>14</v>
      </c>
      <c r="G276" s="70"/>
      <c r="H276" s="241" t="s">
        <v>551</v>
      </c>
      <c r="I276" s="34"/>
      <c r="J276" s="32" t="s">
        <v>294</v>
      </c>
      <c r="K276" s="23" t="s">
        <v>88</v>
      </c>
      <c r="M276" s="81"/>
      <c r="N276" s="215"/>
      <c r="O276" s="81"/>
      <c r="P276" s="76"/>
      <c r="Q276" s="74"/>
      <c r="R276" s="9"/>
    </row>
    <row r="277" spans="1:18" s="3" customFormat="1" ht="20.100000000000001" customHeight="1">
      <c r="A277" s="23">
        <v>11</v>
      </c>
      <c r="B277" s="29" t="s">
        <v>552</v>
      </c>
      <c r="C277" s="29" t="s">
        <v>553</v>
      </c>
      <c r="D277" s="25"/>
      <c r="E277" s="26">
        <v>1</v>
      </c>
      <c r="F277" s="29" t="s">
        <v>14</v>
      </c>
      <c r="G277" s="27"/>
      <c r="H277" s="28"/>
      <c r="I277" s="29" t="s">
        <v>67</v>
      </c>
      <c r="J277" s="32" t="s">
        <v>294</v>
      </c>
      <c r="K277" s="35" t="s">
        <v>16</v>
      </c>
      <c r="M277" s="76"/>
      <c r="N277" s="76"/>
      <c r="O277" s="74"/>
      <c r="P277" s="75"/>
      <c r="Q277" s="76"/>
      <c r="R277" s="72"/>
    </row>
    <row r="278" spans="1:18" s="3" customFormat="1" ht="24" customHeight="1">
      <c r="A278" s="31">
        <v>12</v>
      </c>
      <c r="B278" s="29" t="s">
        <v>554</v>
      </c>
      <c r="C278" s="29" t="s">
        <v>555</v>
      </c>
      <c r="D278" s="25"/>
      <c r="E278" s="26">
        <v>1</v>
      </c>
      <c r="F278" s="29" t="s">
        <v>14</v>
      </c>
      <c r="G278" s="27"/>
      <c r="H278" s="28"/>
      <c r="I278" s="29" t="s">
        <v>556</v>
      </c>
      <c r="J278" s="32" t="s">
        <v>294</v>
      </c>
      <c r="K278" s="35" t="s">
        <v>16</v>
      </c>
      <c r="M278" s="76"/>
      <c r="N278" s="76"/>
      <c r="O278" s="74"/>
      <c r="P278" s="75"/>
      <c r="Q278" s="76"/>
      <c r="R278" s="72"/>
    </row>
    <row r="279" spans="1:18" s="3" customFormat="1" ht="20.100000000000001" customHeight="1">
      <c r="A279" s="31">
        <v>13</v>
      </c>
      <c r="B279" s="29" t="s">
        <v>557</v>
      </c>
      <c r="C279" s="29" t="s">
        <v>558</v>
      </c>
      <c r="D279" s="25"/>
      <c r="E279" s="26">
        <v>1</v>
      </c>
      <c r="F279" s="29" t="s">
        <v>14</v>
      </c>
      <c r="G279" s="27"/>
      <c r="H279" s="28"/>
      <c r="I279" s="29" t="s">
        <v>556</v>
      </c>
      <c r="J279" s="32" t="s">
        <v>294</v>
      </c>
      <c r="K279" s="35" t="s">
        <v>16</v>
      </c>
      <c r="M279" s="76"/>
      <c r="N279" s="76"/>
      <c r="O279" s="74"/>
      <c r="P279" s="75"/>
      <c r="Q279" s="76"/>
      <c r="R279" s="72"/>
    </row>
    <row r="280" spans="1:18" s="19" customFormat="1" ht="20.100000000000001" customHeight="1">
      <c r="A280" s="199">
        <v>14</v>
      </c>
      <c r="B280" s="196" t="s">
        <v>531</v>
      </c>
      <c r="C280" s="196" t="s">
        <v>559</v>
      </c>
      <c r="D280" s="150"/>
      <c r="E280" s="242">
        <v>2</v>
      </c>
      <c r="F280" s="196" t="s">
        <v>14</v>
      </c>
      <c r="G280" s="197"/>
      <c r="H280" s="243" t="s">
        <v>560</v>
      </c>
      <c r="I280" s="196" t="s">
        <v>561</v>
      </c>
      <c r="J280" s="89" t="s">
        <v>294</v>
      </c>
      <c r="K280" s="173" t="s">
        <v>62</v>
      </c>
      <c r="M280" s="4"/>
      <c r="N280" s="4"/>
      <c r="O280" s="4"/>
      <c r="P280" s="4"/>
      <c r="Q280" s="4"/>
      <c r="R280" s="4"/>
    </row>
    <row r="281" spans="1:18" s="19" customFormat="1" ht="120">
      <c r="A281" s="199">
        <v>15</v>
      </c>
      <c r="B281" s="196" t="s">
        <v>562</v>
      </c>
      <c r="C281" s="196" t="s">
        <v>563</v>
      </c>
      <c r="D281" s="150"/>
      <c r="E281" s="242">
        <v>1</v>
      </c>
      <c r="F281" s="196" t="s">
        <v>14</v>
      </c>
      <c r="G281" s="197"/>
      <c r="H281" s="173" t="s">
        <v>564</v>
      </c>
      <c r="I281" s="196" t="s">
        <v>565</v>
      </c>
      <c r="J281" s="89" t="s">
        <v>294</v>
      </c>
      <c r="K281" s="173" t="s">
        <v>194</v>
      </c>
      <c r="M281" s="4"/>
      <c r="N281" s="4"/>
      <c r="O281" s="4"/>
      <c r="P281" s="4"/>
      <c r="Q281" s="4"/>
      <c r="R281" s="4"/>
    </row>
    <row r="282" spans="1:18" s="18" customFormat="1" ht="20.100000000000001" customHeight="1">
      <c r="A282" s="278" t="s">
        <v>63</v>
      </c>
      <c r="B282" s="279"/>
      <c r="C282" s="279"/>
      <c r="D282" s="279"/>
      <c r="E282" s="279"/>
      <c r="F282" s="280"/>
      <c r="G282" s="207">
        <v>15</v>
      </c>
      <c r="H282" s="202"/>
      <c r="I282" s="233"/>
      <c r="J282" s="233"/>
      <c r="K282" s="208"/>
      <c r="M282" s="234"/>
      <c r="N282" s="234"/>
      <c r="O282" s="234"/>
      <c r="P282" s="234"/>
      <c r="Q282" s="234"/>
      <c r="R282" s="234"/>
    </row>
    <row r="283" spans="1:18" s="16" customFormat="1" ht="27" customHeight="1">
      <c r="A283" s="277" t="s">
        <v>594</v>
      </c>
      <c r="B283" s="277"/>
      <c r="C283" s="277"/>
      <c r="D283" s="277"/>
      <c r="E283" s="277"/>
      <c r="F283" s="277"/>
      <c r="G283" s="277"/>
      <c r="H283" s="277"/>
      <c r="I283" s="277"/>
      <c r="J283" s="277"/>
      <c r="K283" s="277"/>
      <c r="L283" s="227"/>
      <c r="M283" s="228"/>
      <c r="N283" s="228"/>
      <c r="O283" s="228"/>
      <c r="P283" s="228"/>
      <c r="Q283" s="228"/>
      <c r="R283" s="228"/>
    </row>
    <row r="284" spans="1:18" s="17" customFormat="1" ht="26.1" customHeight="1">
      <c r="A284" s="202" t="s">
        <v>1</v>
      </c>
      <c r="B284" s="202" t="s">
        <v>2</v>
      </c>
      <c r="C284" s="203" t="s">
        <v>3</v>
      </c>
      <c r="D284" s="202" t="s">
        <v>4</v>
      </c>
      <c r="E284" s="202" t="s">
        <v>5</v>
      </c>
      <c r="F284" s="202" t="s">
        <v>6</v>
      </c>
      <c r="G284" s="202" t="s">
        <v>448</v>
      </c>
      <c r="H284" s="202" t="s">
        <v>449</v>
      </c>
      <c r="I284" s="70" t="s">
        <v>9</v>
      </c>
      <c r="J284" s="70" t="s">
        <v>10</v>
      </c>
      <c r="K284" s="22" t="s">
        <v>11</v>
      </c>
      <c r="M284" s="229"/>
      <c r="N284" s="229"/>
      <c r="O284" s="229"/>
      <c r="P284" s="229"/>
      <c r="Q284" s="229"/>
      <c r="R284" s="229"/>
    </row>
    <row r="285" spans="1:18" s="13" customFormat="1" ht="20.100000000000001" customHeight="1">
      <c r="A285" s="31">
        <v>1</v>
      </c>
      <c r="B285" s="32" t="s">
        <v>566</v>
      </c>
      <c r="C285" s="39" t="s">
        <v>567</v>
      </c>
      <c r="D285" s="32" t="s">
        <v>568</v>
      </c>
      <c r="E285" s="32">
        <v>2</v>
      </c>
      <c r="F285" s="23" t="s">
        <v>310</v>
      </c>
      <c r="G285" s="32">
        <v>0.1</v>
      </c>
      <c r="H285" s="40"/>
      <c r="I285" s="37" t="s">
        <v>569</v>
      </c>
      <c r="J285" s="32"/>
      <c r="K285" s="23" t="s">
        <v>39</v>
      </c>
      <c r="M285" s="78"/>
      <c r="N285" s="168"/>
      <c r="O285" s="78"/>
      <c r="P285" s="78"/>
      <c r="Q285" s="82"/>
      <c r="R285" s="78"/>
    </row>
    <row r="286" spans="1:18" s="3" customFormat="1" ht="20.100000000000001" customHeight="1">
      <c r="A286" s="23">
        <v>2</v>
      </c>
      <c r="B286" s="32" t="s">
        <v>570</v>
      </c>
      <c r="C286" s="39" t="s">
        <v>571</v>
      </c>
      <c r="D286" s="37"/>
      <c r="E286" s="32">
        <v>2</v>
      </c>
      <c r="F286" s="23" t="s">
        <v>36</v>
      </c>
      <c r="G286" s="35">
        <v>0.2</v>
      </c>
      <c r="H286" s="32"/>
      <c r="I286" s="37" t="s">
        <v>569</v>
      </c>
      <c r="J286" s="32"/>
      <c r="K286" s="23" t="s">
        <v>39</v>
      </c>
      <c r="M286" s="78"/>
      <c r="N286" s="168"/>
      <c r="O286" s="78"/>
      <c r="P286" s="78"/>
      <c r="Q286" s="82"/>
      <c r="R286" s="178"/>
    </row>
    <row r="287" spans="1:18" s="3" customFormat="1" ht="20.100000000000001" customHeight="1">
      <c r="A287" s="31">
        <v>3</v>
      </c>
      <c r="B287" s="32" t="s">
        <v>572</v>
      </c>
      <c r="C287" s="39" t="s">
        <v>573</v>
      </c>
      <c r="D287" s="32"/>
      <c r="E287" s="32">
        <v>2</v>
      </c>
      <c r="F287" s="23" t="s">
        <v>14</v>
      </c>
      <c r="G287" s="27">
        <v>0.35</v>
      </c>
      <c r="H287" s="32"/>
      <c r="I287" s="32" t="s">
        <v>569</v>
      </c>
      <c r="J287" s="32"/>
      <c r="K287" s="23" t="s">
        <v>39</v>
      </c>
      <c r="M287" s="78"/>
      <c r="N287" s="168"/>
      <c r="O287" s="78"/>
      <c r="P287" s="78"/>
      <c r="Q287" s="82"/>
      <c r="R287" s="72"/>
    </row>
    <row r="288" spans="1:18" s="3" customFormat="1" ht="20.100000000000001" customHeight="1">
      <c r="A288" s="31">
        <v>4</v>
      </c>
      <c r="B288" s="36" t="s">
        <v>574</v>
      </c>
      <c r="C288" s="39" t="s">
        <v>575</v>
      </c>
      <c r="D288" s="36"/>
      <c r="E288" s="32">
        <v>1</v>
      </c>
      <c r="F288" s="23" t="s">
        <v>14</v>
      </c>
      <c r="G288" s="27">
        <v>0.3</v>
      </c>
      <c r="H288" s="36" t="s">
        <v>576</v>
      </c>
      <c r="I288" s="32" t="s">
        <v>569</v>
      </c>
      <c r="J288" s="32"/>
      <c r="K288" s="23" t="s">
        <v>39</v>
      </c>
      <c r="M288" s="83"/>
      <c r="N288" s="168"/>
      <c r="O288" s="83"/>
      <c r="P288" s="78"/>
      <c r="Q288" s="82"/>
      <c r="R288" s="72"/>
    </row>
    <row r="289" spans="1:18" s="3" customFormat="1" ht="20.100000000000001" customHeight="1">
      <c r="A289" s="23">
        <v>5</v>
      </c>
      <c r="B289" s="24" t="s">
        <v>577</v>
      </c>
      <c r="C289" s="26" t="s">
        <v>578</v>
      </c>
      <c r="D289" s="25"/>
      <c r="E289" s="26">
        <v>4</v>
      </c>
      <c r="F289" s="26" t="s">
        <v>86</v>
      </c>
      <c r="G289" s="27">
        <v>0.5</v>
      </c>
      <c r="H289" s="28"/>
      <c r="I289" s="208" t="s">
        <v>15</v>
      </c>
      <c r="J289" s="32"/>
      <c r="K289" s="35" t="s">
        <v>16</v>
      </c>
      <c r="M289" s="30"/>
      <c r="N289" s="75"/>
      <c r="O289" s="74"/>
      <c r="P289" s="75"/>
      <c r="Q289" s="75"/>
      <c r="R289" s="72"/>
    </row>
    <row r="290" spans="1:18" s="3" customFormat="1" ht="20.100000000000001" hidden="1" customHeight="1">
      <c r="A290" s="31">
        <v>6</v>
      </c>
      <c r="B290" s="24" t="s">
        <v>12</v>
      </c>
      <c r="C290" s="24" t="s">
        <v>13</v>
      </c>
      <c r="D290" s="25"/>
      <c r="E290" s="26">
        <v>1</v>
      </c>
      <c r="F290" s="26" t="s">
        <v>14</v>
      </c>
      <c r="G290" s="27">
        <v>0.2</v>
      </c>
      <c r="H290" s="28"/>
      <c r="I290" s="208" t="s">
        <v>15</v>
      </c>
      <c r="J290" s="32"/>
      <c r="K290" s="35" t="s">
        <v>16</v>
      </c>
      <c r="M290" s="30"/>
      <c r="N290" s="30"/>
      <c r="O290" s="74"/>
      <c r="P290" s="75"/>
      <c r="Q290" s="75"/>
      <c r="R290" s="72"/>
    </row>
    <row r="291" spans="1:18" s="3" customFormat="1" ht="20.100000000000001" customHeight="1">
      <c r="A291" s="31">
        <v>7</v>
      </c>
      <c r="B291" s="29" t="s">
        <v>579</v>
      </c>
      <c r="C291" s="29" t="s">
        <v>580</v>
      </c>
      <c r="D291" s="25"/>
      <c r="E291" s="29">
        <v>2</v>
      </c>
      <c r="F291" s="26" t="s">
        <v>86</v>
      </c>
      <c r="G291" s="27">
        <v>0.5</v>
      </c>
      <c r="H291" s="28"/>
      <c r="I291" s="208" t="s">
        <v>15</v>
      </c>
      <c r="J291" s="32"/>
      <c r="K291" s="35" t="s">
        <v>16</v>
      </c>
      <c r="M291" s="76"/>
      <c r="N291" s="76"/>
      <c r="O291" s="74"/>
      <c r="P291" s="76"/>
      <c r="Q291" s="75"/>
      <c r="R291" s="72"/>
    </row>
    <row r="292" spans="1:18" s="13" customFormat="1" ht="20.100000000000001" customHeight="1">
      <c r="A292" s="23">
        <v>8</v>
      </c>
      <c r="B292" s="29" t="s">
        <v>581</v>
      </c>
      <c r="C292" s="29" t="s">
        <v>582</v>
      </c>
      <c r="D292" s="29"/>
      <c r="E292" s="29">
        <v>1</v>
      </c>
      <c r="F292" s="160" t="s">
        <v>14</v>
      </c>
      <c r="G292" s="160">
        <v>0.2</v>
      </c>
      <c r="H292" s="160"/>
      <c r="I292" s="213" t="s">
        <v>15</v>
      </c>
      <c r="J292" s="32"/>
      <c r="K292" s="35" t="s">
        <v>16</v>
      </c>
      <c r="M292" s="76"/>
      <c r="N292" s="76"/>
      <c r="O292" s="76"/>
      <c r="P292" s="76"/>
      <c r="Q292" s="93"/>
      <c r="R292" s="93"/>
    </row>
    <row r="293" spans="1:18" s="4" customFormat="1" ht="20.100000000000001" hidden="1" customHeight="1">
      <c r="A293" s="31">
        <v>9</v>
      </c>
      <c r="B293" s="196" t="s">
        <v>17</v>
      </c>
      <c r="C293" s="244" t="s">
        <v>18</v>
      </c>
      <c r="D293" s="196"/>
      <c r="E293" s="196">
        <v>1</v>
      </c>
      <c r="F293" s="242" t="s">
        <v>14</v>
      </c>
      <c r="G293" s="242">
        <v>0.2</v>
      </c>
      <c r="H293" s="242"/>
      <c r="I293" s="248" t="s">
        <v>15</v>
      </c>
      <c r="J293" s="89"/>
      <c r="K293" s="173" t="s">
        <v>16</v>
      </c>
      <c r="M293" s="76"/>
      <c r="N293" s="73"/>
      <c r="O293" s="76"/>
      <c r="P293" s="76"/>
      <c r="Q293" s="93"/>
      <c r="R293" s="93"/>
    </row>
    <row r="294" spans="1:18" s="13" customFormat="1" ht="20.100000000000001" customHeight="1">
      <c r="A294" s="31">
        <v>10</v>
      </c>
      <c r="B294" s="36" t="s">
        <v>583</v>
      </c>
      <c r="C294" s="36"/>
      <c r="D294" s="29"/>
      <c r="E294" s="29">
        <v>2</v>
      </c>
      <c r="F294" s="160" t="s">
        <v>86</v>
      </c>
      <c r="G294" s="160">
        <v>0.5</v>
      </c>
      <c r="H294" s="23"/>
      <c r="I294" s="213" t="s">
        <v>15</v>
      </c>
      <c r="J294" s="32"/>
      <c r="K294" s="35" t="s">
        <v>16</v>
      </c>
      <c r="M294" s="83"/>
      <c r="N294" s="83"/>
      <c r="O294" s="76"/>
      <c r="P294" s="76"/>
      <c r="Q294" s="93"/>
      <c r="R294" s="93"/>
    </row>
    <row r="295" spans="1:18" s="18" customFormat="1" ht="20.100000000000001" customHeight="1">
      <c r="A295" s="278" t="s">
        <v>63</v>
      </c>
      <c r="B295" s="279"/>
      <c r="C295" s="279"/>
      <c r="D295" s="279"/>
      <c r="E295" s="279"/>
      <c r="F295" s="280"/>
      <c r="G295" s="207">
        <f>SUM(G285:G294)</f>
        <v>3.05</v>
      </c>
      <c r="H295" s="202"/>
      <c r="I295" s="233"/>
      <c r="J295" s="233"/>
      <c r="K295" s="208"/>
      <c r="M295" s="234"/>
      <c r="N295" s="234"/>
      <c r="O295" s="234"/>
      <c r="P295" s="234"/>
      <c r="Q295" s="234"/>
      <c r="R295" s="234"/>
    </row>
    <row r="296" spans="1:18">
      <c r="M296" s="249"/>
      <c r="N296" s="249"/>
      <c r="O296" s="249"/>
      <c r="P296" s="249"/>
      <c r="Q296" s="249"/>
      <c r="R296" s="249"/>
    </row>
    <row r="298" spans="1:18">
      <c r="G298" s="20">
        <f>SUM(G295,G282,G264,G258,G254,G213,G187,G170,G155,G140,G22,G221)</f>
        <v>149.32310000000001</v>
      </c>
    </row>
  </sheetData>
  <mergeCells count="31">
    <mergeCell ref="A264:F264"/>
    <mergeCell ref="A265:K265"/>
    <mergeCell ref="A282:F282"/>
    <mergeCell ref="A283:K283"/>
    <mergeCell ref="A295:F295"/>
    <mergeCell ref="A225:K225"/>
    <mergeCell ref="A254:F254"/>
    <mergeCell ref="A255:K255"/>
    <mergeCell ref="A258:F258"/>
    <mergeCell ref="A259:K259"/>
    <mergeCell ref="A214:K214"/>
    <mergeCell ref="A215:K215"/>
    <mergeCell ref="A221:F221"/>
    <mergeCell ref="A222:K222"/>
    <mergeCell ref="A223:K223"/>
    <mergeCell ref="A171:K171"/>
    <mergeCell ref="A187:F187"/>
    <mergeCell ref="A188:K188"/>
    <mergeCell ref="A189:K189"/>
    <mergeCell ref="A213:F213"/>
    <mergeCell ref="A141:K141"/>
    <mergeCell ref="A155:F155"/>
    <mergeCell ref="A156:K156"/>
    <mergeCell ref="A157:K157"/>
    <mergeCell ref="A170:F170"/>
    <mergeCell ref="A1:K1"/>
    <mergeCell ref="A2:K2"/>
    <mergeCell ref="A22:F22"/>
    <mergeCell ref="A25:K25"/>
    <mergeCell ref="A140:F140"/>
    <mergeCell ref="A23:K24"/>
  </mergeCells>
  <phoneticPr fontId="16" type="noConversion"/>
  <pageMargins left="0.75" right="0.75" top="1" bottom="1" header="0.50902777777777797" footer="0.50902777777777797"/>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明细</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武鹏宇</cp:lastModifiedBy>
  <cp:revision>1</cp:revision>
  <dcterms:created xsi:type="dcterms:W3CDTF">2016-03-31T00:13:00Z</dcterms:created>
  <dcterms:modified xsi:type="dcterms:W3CDTF">2017-05-11T02:00:07Z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