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W6" i="1"/>
  <c r="X6" s="1"/>
  <c r="W5"/>
  <c r="X5" s="1"/>
  <c r="W4"/>
  <c r="X4" s="1"/>
  <c r="W3"/>
  <c r="X3" s="1"/>
</calcChain>
</file>

<file path=xl/sharedStrings.xml><?xml version="1.0" encoding="utf-8"?>
<sst xmlns="http://schemas.openxmlformats.org/spreadsheetml/2006/main" count="69" uniqueCount="54">
  <si>
    <t>注： 1.合计总价必须填写到总价对应竖列黄色区域中。
     2.不得改变表格内序号顺序及表格格式
     3.下述列中没有提到的信息可以添加到备注中，例如品牌或产地等。
     4.请自行核对每标包对应的业务类别，如不按要求投标，将否决其投标。</t>
  </si>
  <si>
    <t>无缝厂</t>
    <phoneticPr fontId="3" type="noConversion"/>
  </si>
  <si>
    <t xml:space="preserve">YR0809000189 </t>
  </si>
  <si>
    <t>YB3720161103288</t>
  </si>
  <si>
    <t>焊接法兰</t>
  </si>
  <si>
    <t>DN65-1.6MPa</t>
  </si>
  <si>
    <t>件</t>
  </si>
  <si>
    <t>修理费</t>
  </si>
  <si>
    <t>国产</t>
  </si>
  <si>
    <t>211</t>
  </si>
  <si>
    <t>朱承伟G</t>
    <phoneticPr fontId="3" type="noConversion"/>
  </si>
  <si>
    <t>思睿</t>
    <phoneticPr fontId="3" type="noConversion"/>
  </si>
  <si>
    <t>序号</t>
  </si>
  <si>
    <t>备件名称</t>
  </si>
  <si>
    <t>规格型号</t>
  </si>
  <si>
    <t>图号或标准</t>
  </si>
  <si>
    <t>材质</t>
  </si>
  <si>
    <t>数量</t>
  </si>
  <si>
    <t>单位</t>
  </si>
  <si>
    <t>总重kg</t>
  </si>
  <si>
    <t>单价（元）</t>
  </si>
  <si>
    <t>总价（元）</t>
  </si>
  <si>
    <t>成本中心</t>
  </si>
  <si>
    <t>使用区域</t>
  </si>
  <si>
    <t>备注</t>
  </si>
  <si>
    <t>无缝厂</t>
    <phoneticPr fontId="3" type="noConversion"/>
  </si>
  <si>
    <t xml:space="preserve">YR0809000188 </t>
  </si>
  <si>
    <t>YB3720161103289</t>
  </si>
  <si>
    <t>SAE对接法兰</t>
  </si>
  <si>
    <t>BFX-607-Ф76</t>
  </si>
  <si>
    <t>212</t>
  </si>
  <si>
    <t>思睿</t>
    <phoneticPr fontId="3" type="noConversion"/>
  </si>
  <si>
    <t>个</t>
  </si>
  <si>
    <t xml:space="preserve">YR0802000395 </t>
  </si>
  <si>
    <t>YB3720161103291</t>
  </si>
  <si>
    <t>变径接头</t>
  </si>
  <si>
    <t>Ф76*8/Ф60*7</t>
  </si>
  <si>
    <t>214</t>
  </si>
  <si>
    <t>合计</t>
  </si>
  <si>
    <t xml:space="preserve">YR0816000034 </t>
  </si>
  <si>
    <t>YB3720161103337</t>
  </si>
  <si>
    <t>卡套接头</t>
  </si>
  <si>
    <t>M18*1.5/ZG3/8</t>
  </si>
  <si>
    <t>259</t>
  </si>
  <si>
    <t>同利得</t>
    <phoneticPr fontId="3" type="noConversion"/>
  </si>
  <si>
    <t>1</t>
    <phoneticPr fontId="2" type="noConversion"/>
  </si>
  <si>
    <t>钢管公司电气（碳刷）急件明细报价清单表</t>
    <phoneticPr fontId="3" type="noConversion"/>
  </si>
  <si>
    <t>标包G1 碳刷</t>
    <phoneticPr fontId="3" type="noConversion"/>
  </si>
  <si>
    <t>DQ0103000120</t>
  </si>
  <si>
    <t>碳刷</t>
  </si>
  <si>
    <t>计划号</t>
    <phoneticPr fontId="2" type="noConversion"/>
  </si>
  <si>
    <r>
      <t>热处理超声探伤机</t>
    </r>
    <r>
      <rPr>
        <sz val="11"/>
        <rFont val="MS Sans Serif"/>
        <family val="2"/>
      </rPr>
      <t>ROT250-TS</t>
    </r>
    <phoneticPr fontId="2" type="noConversion"/>
  </si>
  <si>
    <t>钢管公司</t>
    <phoneticPr fontId="2" type="noConversion"/>
  </si>
  <si>
    <t>需现场测绘</t>
    <phoneticPr fontId="2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</si>
</sst>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b/>
      <sz val="12"/>
      <color indexed="61"/>
      <name val="宋体"/>
      <charset val="134"/>
    </font>
    <font>
      <sz val="10"/>
      <name val="宋体"/>
      <charset val="134"/>
    </font>
    <font>
      <sz val="8"/>
      <name val="MS Sans Serif"/>
      <family val="2"/>
    </font>
    <font>
      <sz val="8"/>
      <color indexed="61"/>
      <name val="MS Sans Serif"/>
      <family val="2"/>
    </font>
    <font>
      <b/>
      <sz val="10"/>
      <color indexed="10"/>
      <name val="宋体"/>
      <charset val="134"/>
    </font>
    <font>
      <b/>
      <sz val="10"/>
      <color indexed="12"/>
      <name val="宋体"/>
      <charset val="134"/>
    </font>
    <font>
      <b/>
      <sz val="10"/>
      <name val="宋体"/>
      <charset val="134"/>
    </font>
    <font>
      <sz val="10"/>
      <name val="MS Sans Serif"/>
      <family val="2"/>
    </font>
    <font>
      <sz val="12"/>
      <name val="宋体"/>
      <charset val="134"/>
    </font>
    <font>
      <b/>
      <sz val="10"/>
      <name val="宋体"/>
      <charset val="134"/>
    </font>
    <font>
      <sz val="11"/>
      <name val="MS Sans Serif"/>
      <family val="2"/>
    </font>
    <font>
      <sz val="11"/>
      <name val="宋体"/>
      <charset val="134"/>
    </font>
    <font>
      <sz val="10"/>
      <color theme="1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3" fillId="0" borderId="0"/>
  </cellStyleXfs>
  <cellXfs count="32">
    <xf numFmtId="0" fontId="0" fillId="0" borderId="0" xfId="0">
      <alignment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8" fillId="0" borderId="2" xfId="0" applyNumberFormat="1" applyFont="1" applyFill="1" applyBorder="1" applyAlignment="1" applyProtection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0" xfId="0" applyFont="1" applyAlignment="1"/>
    <xf numFmtId="0" fontId="9" fillId="0" borderId="3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wrapText="1" shrinkToFi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2" fillId="2" borderId="3" xfId="0" applyNumberFormat="1" applyFont="1" applyFill="1" applyBorder="1" applyAlignment="1" applyProtection="1">
      <alignment horizontal="center" vertical="center" wrapText="1" shrinkToFit="1"/>
    </xf>
    <xf numFmtId="0" fontId="12" fillId="0" borderId="3" xfId="0" applyNumberFormat="1" applyFont="1" applyFill="1" applyBorder="1" applyAlignment="1" applyProtection="1">
      <alignment horizontal="center" vertical="center" wrapText="1" shrinkToFit="1"/>
    </xf>
    <xf numFmtId="0" fontId="3" fillId="0" borderId="3" xfId="1" applyNumberFormat="1" applyFont="1" applyFill="1" applyBorder="1" applyAlignment="1">
      <alignment horizontal="center" vertical="center" wrapText="1" shrinkToFit="1"/>
    </xf>
    <xf numFmtId="0" fontId="12" fillId="0" borderId="5" xfId="0" applyNumberFormat="1" applyFont="1" applyFill="1" applyBorder="1" applyAlignment="1" applyProtection="1">
      <alignment horizontal="left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top" wrapText="1"/>
    </xf>
    <xf numFmtId="0" fontId="16" fillId="0" borderId="3" xfId="0" applyNumberFormat="1" applyFont="1" applyFill="1" applyBorder="1" applyAlignment="1" applyProtection="1">
      <alignment horizontal="center" vertical="top" wrapText="1"/>
    </xf>
    <xf numFmtId="0" fontId="11" fillId="0" borderId="5" xfId="0" applyFont="1" applyFill="1" applyBorder="1" applyAlignment="1">
      <alignment horizontal="center" vertical="center" wrapText="1"/>
    </xf>
    <xf numFmtId="0" fontId="17" fillId="0" borderId="3" xfId="0" applyFont="1" applyBorder="1">
      <alignment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6"/>
  <sheetViews>
    <sheetView tabSelected="1" workbookViewId="0">
      <selection activeCell="J16" sqref="J16"/>
    </sheetView>
  </sheetViews>
  <sheetFormatPr defaultRowHeight="13.5"/>
  <cols>
    <col min="2" max="2" width="10.625" customWidth="1"/>
    <col min="4" max="4" width="17.625" customWidth="1"/>
    <col min="5" max="5" width="8.5" customWidth="1"/>
    <col min="6" max="6" width="8" customWidth="1"/>
    <col min="9" max="9" width="7.375" customWidth="1"/>
  </cols>
  <sheetData>
    <row r="1" spans="1:46" ht="38.25" customHeight="1">
      <c r="A1" s="25" t="s">
        <v>46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46" ht="65.25" customHeight="1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46" ht="38.25" customHeight="1">
      <c r="A3" s="29" t="s">
        <v>47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W3" t="e">
        <f>INDEX(C:C,MATCH(AC3,B:B,0))</f>
        <v>#N/A</v>
      </c>
      <c r="X3" t="e">
        <f>EXACT(W3,AD3)</f>
        <v>#N/A</v>
      </c>
      <c r="Z3" s="1">
        <v>1664</v>
      </c>
      <c r="AA3" s="2" t="s">
        <v>1</v>
      </c>
      <c r="AB3" s="3" t="s">
        <v>2</v>
      </c>
      <c r="AC3" s="3" t="s">
        <v>3</v>
      </c>
      <c r="AD3" s="3" t="s">
        <v>4</v>
      </c>
      <c r="AE3" s="3" t="s">
        <v>5</v>
      </c>
      <c r="AF3" s="3"/>
      <c r="AG3" s="4">
        <v>1</v>
      </c>
      <c r="AH3" s="3" t="s">
        <v>6</v>
      </c>
      <c r="AI3" s="3"/>
      <c r="AJ3" s="4"/>
      <c r="AK3" s="4">
        <v>0</v>
      </c>
      <c r="AL3" s="4">
        <v>135</v>
      </c>
      <c r="AM3" s="4">
        <v>135</v>
      </c>
      <c r="AN3" s="3" t="s">
        <v>7</v>
      </c>
      <c r="AO3" s="3" t="s">
        <v>8</v>
      </c>
      <c r="AP3" s="5"/>
      <c r="AQ3" s="5"/>
      <c r="AR3" s="6" t="s">
        <v>9</v>
      </c>
      <c r="AS3" s="7" t="s">
        <v>10</v>
      </c>
      <c r="AT3" s="8" t="s">
        <v>11</v>
      </c>
    </row>
    <row r="4" spans="1:46" ht="31.5" customHeight="1">
      <c r="A4" s="9" t="s">
        <v>12</v>
      </c>
      <c r="B4" s="10" t="s">
        <v>50</v>
      </c>
      <c r="C4" s="11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9" t="s">
        <v>19</v>
      </c>
      <c r="J4" s="12" t="s">
        <v>20</v>
      </c>
      <c r="K4" s="12" t="s">
        <v>21</v>
      </c>
      <c r="L4" s="12" t="s">
        <v>22</v>
      </c>
      <c r="M4" s="12" t="s">
        <v>23</v>
      </c>
      <c r="N4" s="12" t="s">
        <v>24</v>
      </c>
      <c r="W4" t="e">
        <f>INDEX(C:C,MATCH(AC4,B:B,0))</f>
        <v>#N/A</v>
      </c>
      <c r="X4" t="e">
        <f>EXACT(W4,AD4)</f>
        <v>#N/A</v>
      </c>
      <c r="Z4" s="1">
        <v>1665</v>
      </c>
      <c r="AA4" s="2" t="s">
        <v>25</v>
      </c>
      <c r="AB4" s="3" t="s">
        <v>26</v>
      </c>
      <c r="AC4" s="3" t="s">
        <v>27</v>
      </c>
      <c r="AD4" s="3" t="s">
        <v>28</v>
      </c>
      <c r="AE4" s="3" t="s">
        <v>29</v>
      </c>
      <c r="AF4" s="3"/>
      <c r="AG4" s="4">
        <v>1</v>
      </c>
      <c r="AH4" s="3" t="s">
        <v>6</v>
      </c>
      <c r="AI4" s="3"/>
      <c r="AJ4" s="4"/>
      <c r="AK4" s="4">
        <v>0</v>
      </c>
      <c r="AL4" s="4">
        <v>1200</v>
      </c>
      <c r="AM4" s="4">
        <v>1200</v>
      </c>
      <c r="AN4" s="3" t="s">
        <v>7</v>
      </c>
      <c r="AO4" s="3" t="s">
        <v>8</v>
      </c>
      <c r="AP4" s="5"/>
      <c r="AQ4" s="5"/>
      <c r="AR4" s="6" t="s">
        <v>30</v>
      </c>
      <c r="AS4" s="7" t="s">
        <v>10</v>
      </c>
      <c r="AT4" s="8" t="s">
        <v>31</v>
      </c>
    </row>
    <row r="5" spans="1:46" ht="42.75" customHeight="1">
      <c r="A5" s="20" t="s">
        <v>45</v>
      </c>
      <c r="B5" s="21" t="s">
        <v>48</v>
      </c>
      <c r="C5" s="21" t="s">
        <v>49</v>
      </c>
      <c r="D5" s="22" t="s">
        <v>51</v>
      </c>
      <c r="E5" s="3"/>
      <c r="F5" s="13"/>
      <c r="G5" s="13">
        <v>120</v>
      </c>
      <c r="H5" s="14" t="s">
        <v>32</v>
      </c>
      <c r="I5" s="14"/>
      <c r="J5" s="14"/>
      <c r="K5" s="14"/>
      <c r="L5" s="14"/>
      <c r="M5" s="23" t="s">
        <v>52</v>
      </c>
      <c r="N5" s="24" t="s">
        <v>53</v>
      </c>
      <c r="W5" t="e">
        <f>INDEX(C:C,MATCH(AC5,B:B,0))</f>
        <v>#N/A</v>
      </c>
      <c r="X5" t="e">
        <f>EXACT(W5,AD5)</f>
        <v>#N/A</v>
      </c>
      <c r="Z5" s="1">
        <v>1667</v>
      </c>
      <c r="AA5" s="2" t="s">
        <v>1</v>
      </c>
      <c r="AB5" s="3" t="s">
        <v>33</v>
      </c>
      <c r="AC5" s="3" t="s">
        <v>34</v>
      </c>
      <c r="AD5" s="3" t="s">
        <v>35</v>
      </c>
      <c r="AE5" s="3" t="s">
        <v>36</v>
      </c>
      <c r="AF5" s="3"/>
      <c r="AG5" s="4">
        <v>2</v>
      </c>
      <c r="AH5" s="3" t="s">
        <v>6</v>
      </c>
      <c r="AI5" s="3"/>
      <c r="AJ5" s="4"/>
      <c r="AK5" s="4">
        <v>0</v>
      </c>
      <c r="AL5" s="4">
        <v>150</v>
      </c>
      <c r="AM5" s="4">
        <v>300</v>
      </c>
      <c r="AN5" s="3" t="s">
        <v>7</v>
      </c>
      <c r="AO5" s="3" t="s">
        <v>8</v>
      </c>
      <c r="AP5" s="5"/>
      <c r="AQ5" s="5"/>
      <c r="AR5" s="6" t="s">
        <v>37</v>
      </c>
      <c r="AS5" s="7" t="s">
        <v>10</v>
      </c>
      <c r="AT5" s="8" t="s">
        <v>11</v>
      </c>
    </row>
    <row r="6" spans="1:46" ht="19.5" customHeight="1">
      <c r="A6" s="31" t="s">
        <v>38</v>
      </c>
      <c r="B6" s="31"/>
      <c r="C6" s="31"/>
      <c r="D6" s="31"/>
      <c r="E6" s="31"/>
      <c r="F6" s="31"/>
      <c r="G6" s="31"/>
      <c r="H6" s="31"/>
      <c r="I6" s="31"/>
      <c r="J6" s="16"/>
      <c r="K6" s="17"/>
      <c r="L6" s="18"/>
      <c r="M6" s="19"/>
      <c r="N6" s="15"/>
      <c r="W6" t="e">
        <f>INDEX(C:C,MATCH(AC6,B:B,0))</f>
        <v>#N/A</v>
      </c>
      <c r="X6" t="e">
        <f>EXACT(W6,AD6)</f>
        <v>#N/A</v>
      </c>
      <c r="Z6" s="1">
        <v>1713</v>
      </c>
      <c r="AA6" s="2" t="s">
        <v>1</v>
      </c>
      <c r="AB6" s="3" t="s">
        <v>39</v>
      </c>
      <c r="AC6" s="3" t="s">
        <v>40</v>
      </c>
      <c r="AD6" s="3" t="s">
        <v>41</v>
      </c>
      <c r="AE6" s="3" t="s">
        <v>42</v>
      </c>
      <c r="AF6" s="3"/>
      <c r="AG6" s="4">
        <v>30</v>
      </c>
      <c r="AH6" s="3" t="s">
        <v>6</v>
      </c>
      <c r="AI6" s="3"/>
      <c r="AJ6" s="4"/>
      <c r="AK6" s="4">
        <v>0</v>
      </c>
      <c r="AL6" s="4">
        <v>27</v>
      </c>
      <c r="AM6" s="4">
        <v>810</v>
      </c>
      <c r="AN6" s="3" t="s">
        <v>7</v>
      </c>
      <c r="AO6" s="3" t="s">
        <v>8</v>
      </c>
      <c r="AP6" s="5"/>
      <c r="AQ6" s="5"/>
      <c r="AR6" s="6" t="s">
        <v>43</v>
      </c>
      <c r="AS6" s="7" t="s">
        <v>10</v>
      </c>
      <c r="AT6" s="8" t="s">
        <v>44</v>
      </c>
    </row>
  </sheetData>
  <sheetCalcPr fullCalcOnLoad="1"/>
  <mergeCells count="4">
    <mergeCell ref="A1:N1"/>
    <mergeCell ref="A2:N2"/>
    <mergeCell ref="A3:N3"/>
    <mergeCell ref="A6:I6"/>
  </mergeCells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朱成伟</dc:creator>
  <cp:lastModifiedBy>王宝艳</cp:lastModifiedBy>
  <dcterms:created xsi:type="dcterms:W3CDTF">2017-04-24T01:40:04Z</dcterms:created>
  <dcterms:modified xsi:type="dcterms:W3CDTF">2017-05-26T06:48:26Z</dcterms:modified>
</cp:coreProperties>
</file>