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75" windowWidth="16035" windowHeight="6420" activeTab="2"/>
  </bookViews>
  <sheets>
    <sheet name="设备固定资产评估明细" sheetId="1" r:id="rId1"/>
    <sheet name="选煤系统盘点备件评估明细" sheetId="2" r:id="rId2"/>
    <sheet name="选煤系统物资评估明细" sheetId="3" r:id="rId3"/>
  </sheets>
  <definedNames>
    <definedName name="_xlnm._FilterDatabase" localSheetId="0" hidden="1">设备固定资产评估明细!$A$2:$V$2</definedName>
  </definedNames>
  <calcPr calcId="144525"/>
</workbook>
</file>

<file path=xl/calcChain.xml><?xml version="1.0" encoding="utf-8"?>
<calcChain xmlns="http://schemas.openxmlformats.org/spreadsheetml/2006/main">
  <c r="P44" i="1"/>
  <c r="G44"/>
  <c r="I44"/>
  <c r="H44" l="1"/>
</calcChain>
</file>

<file path=xl/sharedStrings.xml><?xml version="1.0" encoding="utf-8"?>
<sst xmlns="http://schemas.openxmlformats.org/spreadsheetml/2006/main" count="1112" uniqueCount="534">
  <si>
    <t>分级破碎机</t>
  </si>
  <si>
    <t>选煤部</t>
  </si>
  <si>
    <t>2010.03.31</t>
  </si>
  <si>
    <t>288</t>
  </si>
  <si>
    <t>SSC900</t>
  </si>
  <si>
    <t>0.03</t>
  </si>
  <si>
    <t>06052</t>
  </si>
  <si>
    <t>207#破碎机</t>
  </si>
  <si>
    <t>2007.06.30</t>
  </si>
  <si>
    <t>06063</t>
  </si>
  <si>
    <t>362#精煤离心脱水机</t>
  </si>
  <si>
    <t>06064</t>
  </si>
  <si>
    <t>364#精煤离心脱水机</t>
  </si>
  <si>
    <t>2010.08.31</t>
  </si>
  <si>
    <t>06877</t>
  </si>
  <si>
    <t>卧式沉降过滤离心机</t>
  </si>
  <si>
    <t>2012.12.31</t>
  </si>
  <si>
    <t>BSB1420</t>
  </si>
  <si>
    <t>04906</t>
  </si>
  <si>
    <t>振动筛</t>
  </si>
  <si>
    <t>2008.04.30</t>
  </si>
  <si>
    <t>ZDM1740</t>
  </si>
  <si>
    <t>06952</t>
  </si>
  <si>
    <t>精煤快开压滤机</t>
  </si>
  <si>
    <t>ZKG250/1500-V</t>
  </si>
  <si>
    <t>06953</t>
  </si>
  <si>
    <t>06983</t>
  </si>
  <si>
    <t>250/1500  干煤处理   Q≥25T/h</t>
  </si>
  <si>
    <t>06984</t>
  </si>
  <si>
    <t>250/1500 干煤处理 Q≥25T/h</t>
  </si>
  <si>
    <t>06985</t>
  </si>
  <si>
    <t>2007.03.31</t>
  </si>
  <si>
    <t>216</t>
  </si>
  <si>
    <t>LGFD55/011M</t>
  </si>
  <si>
    <t>05290</t>
  </si>
  <si>
    <t>喷油螺杆空压机</t>
  </si>
  <si>
    <t>2008.11.28</t>
  </si>
  <si>
    <t>07004</t>
  </si>
  <si>
    <t>空气压缩机</t>
  </si>
  <si>
    <t>直线振动筛</t>
  </si>
  <si>
    <t>05118</t>
  </si>
  <si>
    <t>2008.08.29</t>
  </si>
  <si>
    <t>144</t>
  </si>
  <si>
    <t>2009.02.28</t>
  </si>
  <si>
    <t>06027</t>
  </si>
  <si>
    <t>2010.09.29</t>
  </si>
  <si>
    <t>ZKK3642</t>
    <phoneticPr fontId="7" type="noConversion"/>
  </si>
  <si>
    <t>2011.12.31</t>
  </si>
  <si>
    <t>VSB302060</t>
    <phoneticPr fontId="7" type="noConversion"/>
  </si>
  <si>
    <t>ZSK3642型</t>
    <phoneticPr fontId="7" type="noConversion"/>
  </si>
  <si>
    <t>ZK1856A</t>
    <phoneticPr fontId="7" type="noConversion"/>
  </si>
  <si>
    <t>06989</t>
  </si>
  <si>
    <t>电动葫芦</t>
  </si>
  <si>
    <t>Q=10t    H=10m</t>
  </si>
  <si>
    <t>04652</t>
  </si>
  <si>
    <t>CD1-10t×30m</t>
  </si>
  <si>
    <t>04651</t>
  </si>
  <si>
    <t>06986</t>
  </si>
  <si>
    <t>精煤卸料刮板输送机</t>
  </si>
  <si>
    <t>XGZ800, L=10.56m , V=0.48m/s  ,a=2</t>
  </si>
  <si>
    <t>06059</t>
  </si>
  <si>
    <t>356#中煤刮板机</t>
  </si>
  <si>
    <t>刮板输送机</t>
  </si>
  <si>
    <t>06956</t>
  </si>
  <si>
    <t>XGZ800, L=10.56m , V=0.48m/s ,a=2</t>
  </si>
  <si>
    <t>06957</t>
  </si>
  <si>
    <t>06959</t>
  </si>
  <si>
    <t>06960</t>
  </si>
  <si>
    <t>1972.06.01</t>
  </si>
  <si>
    <t>2012.06.30</t>
  </si>
  <si>
    <t>01597</t>
  </si>
  <si>
    <t>28#皮带机</t>
  </si>
  <si>
    <t>B=650 L=65.46</t>
  </si>
  <si>
    <t>01032</t>
  </si>
  <si>
    <t>清渣泵</t>
  </si>
  <si>
    <t>1994.08.01</t>
  </si>
  <si>
    <t>200ZJ-75</t>
  </si>
  <si>
    <t>01057</t>
  </si>
  <si>
    <t>渣浆泵</t>
  </si>
  <si>
    <t>2000.09.01</t>
  </si>
  <si>
    <t>150ZJ-I-A53</t>
  </si>
  <si>
    <t>04130</t>
  </si>
  <si>
    <t>2004.12.31</t>
  </si>
  <si>
    <t>80ZJ-I-A52</t>
  </si>
  <si>
    <t>07008</t>
  </si>
  <si>
    <t>120机头机尾微动力除尘器</t>
  </si>
  <si>
    <t>XC-4FG-B100</t>
  </si>
  <si>
    <t>Z773F-16-DN300</t>
  </si>
  <si>
    <t>151机头机尾微动力除尘器</t>
  </si>
  <si>
    <t>TLL－1000A</t>
  </si>
  <si>
    <t>06921</t>
    <phoneticPr fontId="7" type="noConversion"/>
  </si>
  <si>
    <t>05397</t>
    <phoneticPr fontId="7" type="noConversion"/>
  </si>
  <si>
    <t>振动弧形筛</t>
    <phoneticPr fontId="7" type="noConversion"/>
  </si>
  <si>
    <t>卡片编号</t>
  </si>
  <si>
    <t>固定资产名称</t>
  </si>
  <si>
    <t>原值</t>
  </si>
  <si>
    <t>净值</t>
  </si>
  <si>
    <t>使用部门</t>
  </si>
  <si>
    <t>开始使用日期</t>
  </si>
  <si>
    <t>使用年限(月)</t>
  </si>
  <si>
    <t>规格型号</t>
    <phoneticPr fontId="4" type="noConversion"/>
  </si>
  <si>
    <t>净残值率</t>
  </si>
  <si>
    <t>序号</t>
    <phoneticPr fontId="7" type="noConversion"/>
  </si>
  <si>
    <t>精煤磁选机</t>
    <phoneticPr fontId="7" type="noConversion"/>
  </si>
  <si>
    <t>HMTA-7 48TIAX117-L</t>
    <phoneticPr fontId="7" type="noConversion"/>
  </si>
  <si>
    <t>04213</t>
  </si>
  <si>
    <t>2006.02.28</t>
  </si>
  <si>
    <t>YDKZ200-600</t>
  </si>
  <si>
    <t>06972</t>
  </si>
  <si>
    <t>泵</t>
  </si>
  <si>
    <t>200ZJ-70</t>
  </si>
  <si>
    <t>01624</t>
  </si>
  <si>
    <t>221#皮带机</t>
  </si>
  <si>
    <t>B=800 L=26700</t>
  </si>
  <si>
    <t>1,176.20</t>
  </si>
  <si>
    <t>不在帐</t>
    <phoneticPr fontId="7" type="noConversion"/>
  </si>
  <si>
    <t>480000（估算）</t>
    <phoneticPr fontId="7" type="noConversion"/>
  </si>
  <si>
    <t>合计</t>
    <phoneticPr fontId="7" type="noConversion"/>
  </si>
  <si>
    <t>净残值</t>
    <phoneticPr fontId="7" type="noConversion"/>
  </si>
  <si>
    <t>累计折旧</t>
    <phoneticPr fontId="7" type="noConversion"/>
  </si>
  <si>
    <t>安装位置</t>
    <phoneticPr fontId="7" type="noConversion"/>
  </si>
  <si>
    <t>渣浆泵2套</t>
    <phoneticPr fontId="7" type="noConversion"/>
  </si>
  <si>
    <t>计量单位</t>
    <phoneticPr fontId="7" type="noConversion"/>
  </si>
  <si>
    <t>数量</t>
    <phoneticPr fontId="7" type="noConversion"/>
  </si>
  <si>
    <t>台</t>
  </si>
  <si>
    <t>台</t>
    <phoneticPr fontId="7" type="noConversion"/>
  </si>
  <si>
    <t>套</t>
  </si>
  <si>
    <t>回水泵房</t>
  </si>
  <si>
    <t>9#泵房</t>
  </si>
  <si>
    <t>水洗一楼</t>
  </si>
  <si>
    <t>原煤一楼</t>
  </si>
  <si>
    <t>选煤水洗</t>
  </si>
  <si>
    <t>浮选浓缩新804#</t>
  </si>
  <si>
    <t>水洗楼六楼</t>
  </si>
  <si>
    <t>原煤六楼</t>
  </si>
  <si>
    <t>重介</t>
  </si>
  <si>
    <t>水洗楼</t>
  </si>
  <si>
    <t>水洗空压站</t>
  </si>
  <si>
    <t>水洗楼四楼</t>
  </si>
  <si>
    <t>手选破碎层</t>
  </si>
  <si>
    <t>水洗二楼</t>
  </si>
  <si>
    <t>全重介水洗楼</t>
  </si>
  <si>
    <t>选煤170#机尾</t>
  </si>
  <si>
    <t>浮选二楼</t>
  </si>
  <si>
    <t>浮选一楼</t>
  </si>
  <si>
    <t>冷却水池</t>
  </si>
  <si>
    <t>浮选楼</t>
  </si>
  <si>
    <t>浮选四楼西侧</t>
  </si>
  <si>
    <t>120机头机尾</t>
  </si>
  <si>
    <t>151机头机尾</t>
  </si>
  <si>
    <t>重量（t)</t>
    <phoneticPr fontId="7" type="noConversion"/>
  </si>
  <si>
    <t>06053</t>
    <phoneticPr fontId="7" type="noConversion"/>
  </si>
  <si>
    <t>206#破碎机</t>
    <phoneticPr fontId="7" type="noConversion"/>
  </si>
  <si>
    <t>圆盘式除铁器</t>
  </si>
  <si>
    <t>06933</t>
  </si>
  <si>
    <t>MC03-150L-X</t>
  </si>
  <si>
    <t>选煤JM皮带机头</t>
  </si>
  <si>
    <t>04646</t>
  </si>
  <si>
    <t>螺杆式空压机</t>
  </si>
  <si>
    <t>LGFD55/011M</t>
    <phoneticPr fontId="7" type="noConversion"/>
  </si>
  <si>
    <t>选煤水洗空压站</t>
  </si>
  <si>
    <t>精煤快开压滤机</t>
    <phoneticPr fontId="7" type="noConversion"/>
  </si>
  <si>
    <t>480000（估算）</t>
    <phoneticPr fontId="7" type="noConversion"/>
  </si>
  <si>
    <t>770000（估算）</t>
    <phoneticPr fontId="7" type="noConversion"/>
  </si>
  <si>
    <t>70000（估算）</t>
    <phoneticPr fontId="7" type="noConversion"/>
  </si>
  <si>
    <t>BSB1420</t>
    <phoneticPr fontId="7" type="noConversion"/>
  </si>
  <si>
    <t>07009</t>
    <phoneticPr fontId="7" type="noConversion"/>
  </si>
  <si>
    <t>07007</t>
  </si>
  <si>
    <t>付119机头机尾微动力除尘器</t>
  </si>
  <si>
    <t>7,200.00</t>
  </si>
  <si>
    <t>07022</t>
  </si>
  <si>
    <t>221皮带机微动力除尘器</t>
  </si>
  <si>
    <t>07023</t>
  </si>
  <si>
    <t>222皮带机微动力除尘器</t>
  </si>
  <si>
    <t>XC-4FG-B80</t>
  </si>
  <si>
    <t>XC-4FG-B65</t>
  </si>
  <si>
    <t>119机头机尾</t>
    <phoneticPr fontId="7" type="noConversion"/>
  </si>
  <si>
    <t>221机头机尾</t>
    <phoneticPr fontId="7" type="noConversion"/>
  </si>
  <si>
    <t>222机头机尾</t>
    <phoneticPr fontId="7" type="noConversion"/>
  </si>
  <si>
    <r>
      <t>XGZ800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L</t>
    </r>
    <r>
      <rPr>
        <sz val="10"/>
        <rFont val="宋体"/>
        <family val="3"/>
        <charset val="134"/>
      </rPr>
      <t>＝</t>
    </r>
    <r>
      <rPr>
        <sz val="10"/>
        <rFont val="Arial"/>
        <family val="2"/>
      </rPr>
      <t>8.82m,v=0.48m/s,a=0°</t>
    </r>
  </si>
  <si>
    <t>名称</t>
  </si>
  <si>
    <t>型号</t>
  </si>
  <si>
    <t>减速机</t>
  </si>
  <si>
    <t>末煤离心机</t>
  </si>
  <si>
    <t>个</t>
  </si>
  <si>
    <t>筛篮</t>
  </si>
  <si>
    <t>刮刀</t>
  </si>
  <si>
    <t>钟形罩</t>
  </si>
  <si>
    <t>外罩</t>
  </si>
  <si>
    <t>分配头</t>
  </si>
  <si>
    <t>入料环</t>
  </si>
  <si>
    <t>煤泥煤离心机</t>
  </si>
  <si>
    <t>重介二楼</t>
  </si>
  <si>
    <t>小油泵接手</t>
  </si>
  <si>
    <t>底座</t>
  </si>
  <si>
    <t>齿轮</t>
  </si>
  <si>
    <t>1m-1.2m</t>
  </si>
  <si>
    <t>轴</t>
  </si>
  <si>
    <t>给油指示器</t>
  </si>
  <si>
    <t>齿轮泵</t>
  </si>
  <si>
    <t>OBF-E100A</t>
  </si>
  <si>
    <t>2CY4.2-2.5-2</t>
  </si>
  <si>
    <t>筛子轴承</t>
  </si>
  <si>
    <t>22234CA/C4W33</t>
  </si>
  <si>
    <t>150ZJD-A40</t>
  </si>
  <si>
    <r>
      <t>Y</t>
    </r>
    <r>
      <rPr>
        <sz val="9"/>
        <color theme="1"/>
        <rFont val="Calibri"/>
        <family val="2"/>
      </rPr>
      <t>DKZ200-600</t>
    </r>
    <r>
      <rPr>
        <sz val="9"/>
        <color theme="1"/>
        <rFont val="宋体"/>
        <family val="3"/>
        <charset val="134"/>
      </rPr>
      <t>水泵出入口短节</t>
    </r>
  </si>
  <si>
    <r>
      <t>Y</t>
    </r>
    <r>
      <rPr>
        <sz val="9"/>
        <color theme="1"/>
        <rFont val="Calibri"/>
        <family val="2"/>
      </rPr>
      <t>DKZ200-600</t>
    </r>
    <r>
      <rPr>
        <sz val="9"/>
        <color theme="1"/>
        <rFont val="宋体"/>
        <family val="3"/>
        <charset val="134"/>
      </rPr>
      <t>轴承体</t>
    </r>
  </si>
  <si>
    <r>
      <t>200ZJ-1-A70</t>
    </r>
    <r>
      <rPr>
        <sz val="9"/>
        <color theme="1"/>
        <rFont val="宋体"/>
        <family val="3"/>
        <charset val="134"/>
      </rPr>
      <t>付叶轮</t>
    </r>
  </si>
  <si>
    <r>
      <t>200ZJ-1-A70</t>
    </r>
    <r>
      <rPr>
        <sz val="10.5"/>
        <color theme="1"/>
        <rFont val="宋体"/>
        <family val="3"/>
        <charset val="134"/>
      </rPr>
      <t>轴承</t>
    </r>
  </si>
  <si>
    <r>
      <t>200ZJ-1-A75</t>
    </r>
    <r>
      <rPr>
        <sz val="10.5"/>
        <color theme="1"/>
        <rFont val="宋体"/>
        <family val="3"/>
        <charset val="134"/>
      </rPr>
      <t>拆卸环</t>
    </r>
  </si>
  <si>
    <r>
      <t>200ZJ-1-A75</t>
    </r>
    <r>
      <rPr>
        <sz val="10.5"/>
        <color theme="1"/>
        <rFont val="宋体"/>
        <family val="3"/>
        <charset val="134"/>
      </rPr>
      <t>轴承</t>
    </r>
  </si>
  <si>
    <r>
      <t>200ZJ-1-A75</t>
    </r>
    <r>
      <rPr>
        <sz val="10.5"/>
        <color rgb="FFFF0000"/>
        <rFont val="宋体"/>
        <family val="3"/>
        <charset val="134"/>
      </rPr>
      <t>皮带轮</t>
    </r>
  </si>
  <si>
    <t>耐磨弯头</t>
  </si>
  <si>
    <r>
      <t>直径</t>
    </r>
    <r>
      <rPr>
        <sz val="10.5"/>
        <color theme="1"/>
        <rFont val="Calibri"/>
        <family val="2"/>
      </rPr>
      <t>278mm</t>
    </r>
  </si>
  <si>
    <r>
      <t>直径</t>
    </r>
    <r>
      <rPr>
        <sz val="10.5"/>
        <color theme="1"/>
        <rFont val="Calibri"/>
        <family val="2"/>
      </rPr>
      <t>320mm</t>
    </r>
  </si>
  <si>
    <r>
      <t>直径</t>
    </r>
    <r>
      <rPr>
        <sz val="10.5"/>
        <color theme="1"/>
        <rFont val="Calibri"/>
        <family val="2"/>
      </rPr>
      <t>370mm</t>
    </r>
  </si>
  <si>
    <r>
      <t>直径</t>
    </r>
    <r>
      <rPr>
        <sz val="10.5"/>
        <color theme="1"/>
        <rFont val="Calibri"/>
        <family val="2"/>
      </rPr>
      <t>420mm</t>
    </r>
  </si>
  <si>
    <t>阀门</t>
  </si>
  <si>
    <t>DN200mm</t>
  </si>
  <si>
    <t>DN150mm</t>
  </si>
  <si>
    <t>高压闸阀</t>
  </si>
  <si>
    <t>DN100</t>
  </si>
  <si>
    <t>DN150</t>
  </si>
  <si>
    <t>DN50</t>
  </si>
  <si>
    <t>手动浆液阀</t>
  </si>
  <si>
    <t>刀闸阀</t>
  </si>
  <si>
    <t>DN200</t>
  </si>
  <si>
    <t>DN300</t>
  </si>
  <si>
    <t>球阀</t>
  </si>
  <si>
    <t>蝶阀</t>
  </si>
  <si>
    <t>DN250</t>
  </si>
  <si>
    <t>快开蝶阀</t>
  </si>
  <si>
    <t>闸阀</t>
  </si>
  <si>
    <t>DN125</t>
  </si>
  <si>
    <t>电液阀门</t>
  </si>
  <si>
    <t>气动阀门</t>
  </si>
  <si>
    <t>法兰盘</t>
  </si>
  <si>
    <t>∮50</t>
  </si>
  <si>
    <t>∮100</t>
  </si>
  <si>
    <t>∮150</t>
  </si>
  <si>
    <t>∮300</t>
  </si>
  <si>
    <r>
      <t>800mm</t>
    </r>
    <r>
      <rPr>
        <b/>
        <sz val="10.5"/>
        <color theme="1"/>
        <rFont val="宋体"/>
        <family val="3"/>
        <charset val="134"/>
      </rPr>
      <t>刮板机</t>
    </r>
  </si>
  <si>
    <t>尾轮</t>
  </si>
  <si>
    <t>800mm</t>
  </si>
  <si>
    <t>600mm</t>
  </si>
  <si>
    <t>头轮</t>
  </si>
  <si>
    <t>轴承</t>
  </si>
  <si>
    <t>3522CCW33</t>
  </si>
  <si>
    <t>3520CCW33</t>
  </si>
  <si>
    <t>链条</t>
  </si>
  <si>
    <t>2.5t—3t</t>
  </si>
  <si>
    <t>刮板</t>
  </si>
  <si>
    <t>1t—1.5t</t>
  </si>
  <si>
    <t>十字接手</t>
  </si>
  <si>
    <t>∮320</t>
  </si>
  <si>
    <r>
      <t>接手</t>
    </r>
    <r>
      <rPr>
        <sz val="10.5"/>
        <color theme="1"/>
        <rFont val="Calibri"/>
        <family val="2"/>
      </rPr>
      <t>2</t>
    </r>
    <r>
      <rPr>
        <sz val="10.5"/>
        <color theme="1"/>
        <rFont val="宋体"/>
        <family val="3"/>
        <charset val="134"/>
      </rPr>
      <t>件、接盘</t>
    </r>
    <r>
      <rPr>
        <sz val="10.5"/>
        <color theme="1"/>
        <rFont val="Calibri"/>
        <family val="2"/>
      </rPr>
      <t>2</t>
    </r>
    <r>
      <rPr>
        <sz val="10.5"/>
        <color theme="1"/>
        <rFont val="宋体"/>
        <family val="3"/>
        <charset val="134"/>
      </rPr>
      <t>件</t>
    </r>
  </si>
  <si>
    <t>∮280</t>
  </si>
  <si>
    <r>
      <t>2</t>
    </r>
    <r>
      <rPr>
        <sz val="10.5"/>
        <color theme="1"/>
        <rFont val="宋体"/>
        <family val="3"/>
        <charset val="134"/>
      </rPr>
      <t>套</t>
    </r>
  </si>
  <si>
    <t>刮板机轴承</t>
  </si>
  <si>
    <t>22222CA/W33</t>
  </si>
  <si>
    <t>24122CA/W33</t>
  </si>
  <si>
    <t>齿圈</t>
  </si>
  <si>
    <t>11齿</t>
  </si>
  <si>
    <t>9齿</t>
  </si>
  <si>
    <t>10齿（分半）</t>
  </si>
  <si>
    <t>筛子配件</t>
  </si>
  <si>
    <t>压条</t>
  </si>
  <si>
    <r>
      <t>异性角铁</t>
    </r>
    <r>
      <rPr>
        <sz val="10.5"/>
        <color rgb="FFFF0000"/>
        <rFont val="Calibri"/>
        <family val="2"/>
      </rPr>
      <t>(</t>
    </r>
    <r>
      <rPr>
        <sz val="10.5"/>
        <color rgb="FFFF0000"/>
        <rFont val="宋体"/>
        <family val="3"/>
        <charset val="134"/>
      </rPr>
      <t>眼距∮200mm)</t>
    </r>
  </si>
  <si>
    <t>槽型钢加厚</t>
  </si>
  <si>
    <t>600*60</t>
  </si>
  <si>
    <t>1200*60</t>
  </si>
  <si>
    <t>护板</t>
  </si>
  <si>
    <t>槽钢座</t>
  </si>
  <si>
    <t>筛板</t>
  </si>
  <si>
    <r>
      <t>0.5mm</t>
    </r>
    <r>
      <rPr>
        <sz val="10.5"/>
        <color theme="1"/>
        <rFont val="宋体"/>
        <family val="3"/>
        <charset val="134"/>
      </rPr>
      <t>和</t>
    </r>
    <r>
      <rPr>
        <sz val="10.5"/>
        <color theme="1"/>
        <rFont val="Calibri"/>
        <family val="2"/>
      </rPr>
      <t>1.0mm</t>
    </r>
  </si>
  <si>
    <t>13mm</t>
  </si>
  <si>
    <t>阻尼弹簧</t>
  </si>
  <si>
    <t>小筛板</t>
  </si>
  <si>
    <t>大筛板</t>
  </si>
  <si>
    <t>22326CA/W33C3,22326/C3</t>
  </si>
  <si>
    <t>喷嘴</t>
  </si>
  <si>
    <t>压筛木</t>
  </si>
  <si>
    <t>钢制加工件</t>
  </si>
  <si>
    <t>万向轴</t>
  </si>
  <si>
    <r>
      <t>2</t>
    </r>
    <r>
      <rPr>
        <sz val="10.5"/>
        <color theme="1"/>
        <rFont val="宋体"/>
        <family val="3"/>
        <charset val="134"/>
      </rPr>
      <t>短</t>
    </r>
    <r>
      <rPr>
        <sz val="10.5"/>
        <color theme="1"/>
        <rFont val="Calibri"/>
        <family val="2"/>
      </rPr>
      <t>1</t>
    </r>
    <r>
      <rPr>
        <sz val="10.5"/>
        <color theme="1"/>
        <rFont val="宋体"/>
        <family val="3"/>
        <charset val="134"/>
      </rPr>
      <t>长</t>
    </r>
  </si>
  <si>
    <t>压滤机</t>
  </si>
  <si>
    <t>滤板</t>
  </si>
  <si>
    <t>拉板小车</t>
  </si>
  <si>
    <t>滤板耳子</t>
  </si>
  <si>
    <t>滤板轮子</t>
  </si>
  <si>
    <t>电磁阀</t>
  </si>
  <si>
    <t>4M210-08</t>
  </si>
  <si>
    <t>ZW400-40</t>
  </si>
  <si>
    <t>电磁球阀</t>
  </si>
  <si>
    <r>
      <t>23QDF6B/31.5E24</t>
    </r>
    <r>
      <rPr>
        <sz val="10.5"/>
        <color theme="1"/>
        <rFont val="宋体"/>
        <family val="3"/>
        <charset val="134"/>
      </rPr>
      <t>或</t>
    </r>
    <r>
      <rPr>
        <sz val="10.5"/>
        <color theme="1"/>
        <rFont val="Calibri"/>
        <family val="2"/>
      </rPr>
      <t>31.5E220</t>
    </r>
  </si>
  <si>
    <t>电磁换向阀</t>
  </si>
  <si>
    <t>4WE6J6X</t>
  </si>
  <si>
    <t>减压阀</t>
  </si>
  <si>
    <t>A203000-03</t>
  </si>
  <si>
    <t>吹扫阀</t>
  </si>
  <si>
    <t>消音器</t>
  </si>
  <si>
    <t>KEG500/150-v</t>
  </si>
  <si>
    <t>减压过滤器</t>
  </si>
  <si>
    <t>AC40/0 -06</t>
  </si>
  <si>
    <t>压滤机链轮轴承</t>
  </si>
  <si>
    <t>F210</t>
  </si>
  <si>
    <t>滤板小车螺丝</t>
  </si>
  <si>
    <t>水嘴</t>
  </si>
  <si>
    <t>滤布销子</t>
  </si>
  <si>
    <t>爬链</t>
  </si>
  <si>
    <r>
      <t>21</t>
    </r>
    <r>
      <rPr>
        <sz val="10.5"/>
        <color theme="1"/>
        <rFont val="宋体"/>
        <family val="3"/>
        <charset val="134"/>
      </rPr>
      <t>节</t>
    </r>
  </si>
  <si>
    <t>爬链支杆</t>
  </si>
  <si>
    <t>自制件</t>
  </si>
  <si>
    <t>气源处理器</t>
  </si>
  <si>
    <t>AW3000-03</t>
  </si>
  <si>
    <t>断油阀</t>
  </si>
  <si>
    <t>液控单向阀</t>
  </si>
  <si>
    <t>AIY-H1013</t>
  </si>
  <si>
    <t>AIY-H020B</t>
  </si>
  <si>
    <r>
      <t>气动</t>
    </r>
    <r>
      <rPr>
        <sz val="10.5"/>
        <color rgb="FF000000"/>
        <rFont val="Calibri"/>
        <family val="2"/>
      </rPr>
      <t>Q</t>
    </r>
    <r>
      <rPr>
        <sz val="10.5"/>
        <color rgb="FF000000"/>
        <rFont val="宋体"/>
        <family val="3"/>
        <charset val="134"/>
      </rPr>
      <t>型阀</t>
    </r>
  </si>
  <si>
    <t>电磁流量计</t>
  </si>
  <si>
    <t>滤布高压清洗机</t>
  </si>
  <si>
    <t>卧脱</t>
  </si>
  <si>
    <t>连带</t>
  </si>
  <si>
    <t>安全罩</t>
  </si>
  <si>
    <t>液压油管</t>
  </si>
  <si>
    <t>安全软连接</t>
  </si>
  <si>
    <t>卧脱小护士</t>
  </si>
  <si>
    <t>AFC-2000</t>
  </si>
  <si>
    <t>滤油过滤器</t>
  </si>
  <si>
    <t>WU-100X180J</t>
  </si>
  <si>
    <t>滤芯</t>
  </si>
  <si>
    <t>WV-150*105</t>
  </si>
  <si>
    <t>W4-150*85</t>
  </si>
  <si>
    <t>WV100-100J</t>
  </si>
  <si>
    <t>温度传感仪</t>
  </si>
  <si>
    <t>卧脱水管电磁阀</t>
  </si>
  <si>
    <t>机油节流阀</t>
  </si>
  <si>
    <t>3000FS</t>
  </si>
  <si>
    <t>卧脱油泵</t>
  </si>
  <si>
    <t>N230FBM</t>
  </si>
  <si>
    <t>卧脱机油过滤器</t>
  </si>
  <si>
    <t>SP-10X25</t>
  </si>
  <si>
    <t>卧脱油冷却器</t>
  </si>
  <si>
    <r>
      <t>K205-40F</t>
    </r>
    <r>
      <rPr>
        <vertAlign val="subscript"/>
        <sz val="10.5"/>
        <color theme="1"/>
        <rFont val="Calibri"/>
        <family val="2"/>
      </rPr>
      <t>2</t>
    </r>
    <r>
      <rPr>
        <sz val="10.5"/>
        <color theme="1"/>
        <rFont val="Calibri"/>
        <family val="2"/>
      </rPr>
      <t>-G12</t>
    </r>
  </si>
  <si>
    <t>CLC-G12</t>
  </si>
  <si>
    <t>转子</t>
  </si>
  <si>
    <t>SKF23056CC/C3W33</t>
  </si>
  <si>
    <t>弧形筛</t>
  </si>
  <si>
    <t>电葫芦</t>
  </si>
  <si>
    <t>走行机构</t>
  </si>
  <si>
    <t>变速箱</t>
  </si>
  <si>
    <t>CD10-24</t>
  </si>
  <si>
    <t>导绳器</t>
  </si>
  <si>
    <t>3T</t>
  </si>
  <si>
    <t>5T</t>
  </si>
  <si>
    <t>10T</t>
  </si>
  <si>
    <t>钩头</t>
  </si>
  <si>
    <t>起重滑车</t>
  </si>
  <si>
    <r>
      <t>HG</t>
    </r>
    <r>
      <rPr>
        <sz val="10.5"/>
        <color theme="1"/>
        <rFont val="宋体"/>
        <family val="3"/>
        <charset val="134"/>
      </rPr>
      <t>（</t>
    </r>
    <r>
      <rPr>
        <sz val="10.5"/>
        <color theme="1"/>
        <rFont val="Calibri"/>
        <family val="2"/>
      </rPr>
      <t>L</t>
    </r>
    <r>
      <rPr>
        <sz val="10.5"/>
        <color theme="1"/>
        <rFont val="宋体"/>
        <family val="3"/>
        <charset val="134"/>
      </rPr>
      <t>）</t>
    </r>
    <r>
      <rPr>
        <sz val="10.5"/>
        <color theme="1"/>
        <rFont val="Calibri"/>
        <family val="2"/>
      </rPr>
      <t>KI-3.2T</t>
    </r>
  </si>
  <si>
    <t>XLD</t>
  </si>
  <si>
    <t>密封装置</t>
  </si>
  <si>
    <t>根</t>
  </si>
  <si>
    <t>胶圈</t>
  </si>
  <si>
    <t>∮67*77</t>
  </si>
  <si>
    <t>∮93*103</t>
  </si>
  <si>
    <t>∮78*88</t>
  </si>
  <si>
    <t>∮125*77</t>
  </si>
  <si>
    <t>∮180*92</t>
  </si>
  <si>
    <t>胶棒</t>
  </si>
  <si>
    <t>M</t>
  </si>
  <si>
    <t>8mm</t>
  </si>
  <si>
    <t>3mm</t>
  </si>
  <si>
    <t>4mm</t>
  </si>
  <si>
    <t>6mm</t>
  </si>
  <si>
    <t>5mm</t>
  </si>
  <si>
    <t>10mm</t>
  </si>
  <si>
    <t>送油泵</t>
  </si>
  <si>
    <t>管道</t>
  </si>
  <si>
    <t>108mm</t>
  </si>
  <si>
    <t>274mm</t>
  </si>
  <si>
    <t>219mm</t>
  </si>
  <si>
    <t>159mm</t>
  </si>
  <si>
    <t>原煤筛（新）</t>
  </si>
  <si>
    <t>耐磨管</t>
  </si>
  <si>
    <t>325mm</t>
  </si>
  <si>
    <t>4m</t>
  </si>
  <si>
    <t>8m</t>
  </si>
  <si>
    <t>100mm</t>
  </si>
  <si>
    <t>200mm</t>
  </si>
  <si>
    <t>400mm</t>
  </si>
  <si>
    <t>300mm</t>
  </si>
  <si>
    <r>
      <t>159</t>
    </r>
    <r>
      <rPr>
        <sz val="10.5"/>
        <color theme="1"/>
        <rFont val="宋体"/>
        <family val="3"/>
        <charset val="134"/>
      </rPr>
      <t>无缝管</t>
    </r>
  </si>
  <si>
    <t>破碎机</t>
  </si>
  <si>
    <t>接手</t>
  </si>
  <si>
    <t>齿牙</t>
  </si>
  <si>
    <t>∮40</t>
  </si>
  <si>
    <t>破碎机高压油管</t>
  </si>
  <si>
    <t>A16*2-560</t>
  </si>
  <si>
    <t>A13*3-950</t>
  </si>
  <si>
    <t>A13*2-11150</t>
  </si>
  <si>
    <t>A13*2-11750</t>
  </si>
  <si>
    <t>A13*2-2150</t>
  </si>
  <si>
    <t>24040CC/W33</t>
  </si>
  <si>
    <t>破碎机齿辊</t>
  </si>
  <si>
    <t>旧（篮球场）</t>
  </si>
  <si>
    <t>皮带</t>
  </si>
  <si>
    <r>
      <t>1</t>
    </r>
    <r>
      <rPr>
        <sz val="10.5"/>
        <color theme="1"/>
        <rFont val="宋体"/>
        <family val="3"/>
        <charset val="134"/>
      </rPr>
      <t>米皮带接手、接盘</t>
    </r>
  </si>
  <si>
    <r>
      <t>1</t>
    </r>
    <r>
      <rPr>
        <sz val="10.5"/>
        <color theme="1"/>
        <rFont val="宋体"/>
        <family val="3"/>
        <charset val="134"/>
      </rPr>
      <t>米皮带头轮</t>
    </r>
  </si>
  <si>
    <t>∮900</t>
  </si>
  <si>
    <t>∮650</t>
  </si>
  <si>
    <r>
      <t>1</t>
    </r>
    <r>
      <rPr>
        <sz val="10.5"/>
        <color theme="1"/>
        <rFont val="宋体"/>
        <family val="3"/>
        <charset val="134"/>
      </rPr>
      <t>米皮带二辊子</t>
    </r>
  </si>
  <si>
    <r>
      <t>1</t>
    </r>
    <r>
      <rPr>
        <sz val="10.5"/>
        <color theme="1"/>
        <rFont val="宋体"/>
        <family val="3"/>
        <charset val="134"/>
      </rPr>
      <t>米皮带调偏托辊架</t>
    </r>
  </si>
  <si>
    <t>∮159*305</t>
  </si>
  <si>
    <t>∮108*375</t>
  </si>
  <si>
    <t>∮108*430</t>
  </si>
  <si>
    <t>∮108*320</t>
  </si>
  <si>
    <r>
      <t>800mm</t>
    </r>
    <r>
      <rPr>
        <sz val="10.5"/>
        <color theme="1"/>
        <rFont val="宋体"/>
        <family val="3"/>
        <charset val="134"/>
      </rPr>
      <t>皮带托辊</t>
    </r>
  </si>
  <si>
    <t>∮108*305</t>
  </si>
  <si>
    <t>∮108*455</t>
  </si>
  <si>
    <t>∮89*305</t>
  </si>
  <si>
    <t>108*950</t>
  </si>
  <si>
    <r>
      <t>800mm</t>
    </r>
    <r>
      <rPr>
        <sz val="10.5"/>
        <color theme="1"/>
        <rFont val="宋体"/>
        <family val="3"/>
        <charset val="134"/>
      </rPr>
      <t>皮带头辊</t>
    </r>
  </si>
  <si>
    <t>平行下托辊</t>
  </si>
  <si>
    <t>89*750</t>
  </si>
  <si>
    <t>立辊</t>
  </si>
  <si>
    <t>耳子</t>
  </si>
  <si>
    <r>
      <t>800</t>
    </r>
    <r>
      <rPr>
        <sz val="10.5"/>
        <color theme="1"/>
        <rFont val="宋体"/>
        <family val="3"/>
        <charset val="134"/>
      </rPr>
      <t>米皮带二辊子</t>
    </r>
  </si>
  <si>
    <t>压力开关</t>
  </si>
  <si>
    <t>YWK50-1.5MP</t>
  </si>
  <si>
    <t>浮球疏水阀</t>
  </si>
  <si>
    <t>S811X</t>
  </si>
  <si>
    <t>高压油管</t>
  </si>
  <si>
    <t>2-16-34</t>
  </si>
  <si>
    <t>2-25-2</t>
  </si>
  <si>
    <t>4D-22-40</t>
  </si>
  <si>
    <t>100R2AT-3/8-WP4060</t>
  </si>
  <si>
    <t>卸荷阀</t>
  </si>
  <si>
    <t>空压机油</t>
  </si>
  <si>
    <t>4L</t>
  </si>
  <si>
    <t>最小压力阀</t>
  </si>
  <si>
    <t>对轮缓冲块</t>
  </si>
  <si>
    <t>油滤</t>
  </si>
  <si>
    <t>XYJL70</t>
  </si>
  <si>
    <t>空滤</t>
  </si>
  <si>
    <t>油空分离滤芯</t>
  </si>
  <si>
    <t>E011</t>
  </si>
  <si>
    <t>安全阀</t>
  </si>
  <si>
    <t>27T-10T40</t>
  </si>
  <si>
    <t>A28X-16T</t>
  </si>
  <si>
    <t>A27W-10T</t>
  </si>
  <si>
    <t>A28-16C</t>
  </si>
  <si>
    <t>A27-T-10</t>
  </si>
  <si>
    <r>
      <t xml:space="preserve">A27W-16T </t>
    </r>
    <r>
      <rPr>
        <sz val="10.5"/>
        <color theme="1"/>
        <rFont val="宋体"/>
        <family val="3"/>
        <charset val="134"/>
      </rPr>
      <t>∮40</t>
    </r>
  </si>
  <si>
    <t>A28H-16   ∮50</t>
  </si>
  <si>
    <t>A28H-25   ∮40</t>
  </si>
  <si>
    <t>AEF-10T   ∮65</t>
  </si>
  <si>
    <t>A28H-16C   ∮50</t>
  </si>
  <si>
    <t>A28H-28  ∮40</t>
  </si>
  <si>
    <t>传感器组合阀</t>
  </si>
  <si>
    <t>传感器2件，组合阀2件</t>
  </si>
  <si>
    <t>空压机压力表</t>
  </si>
  <si>
    <r>
      <t>Y4</t>
    </r>
    <r>
      <rPr>
        <sz val="10.5"/>
        <color rgb="FF000000"/>
        <rFont val="宋体"/>
        <family val="3"/>
        <charset val="134"/>
      </rPr>
      <t>阀</t>
    </r>
  </si>
  <si>
    <t>空压机电磁阀</t>
  </si>
  <si>
    <t>集中润滑站</t>
  </si>
  <si>
    <t>干油过滤器</t>
  </si>
  <si>
    <t>GLQ-15</t>
  </si>
  <si>
    <t>GGQ-10</t>
  </si>
  <si>
    <t>GGQ-P15</t>
  </si>
  <si>
    <t>分流器</t>
  </si>
  <si>
    <t>4SSP-2.0</t>
  </si>
  <si>
    <t>4SSP-1.5</t>
  </si>
  <si>
    <t>叠加阀</t>
  </si>
  <si>
    <t>ZAY-F100-AB</t>
  </si>
  <si>
    <t>ZLH-F100-ABV</t>
  </si>
  <si>
    <t>管夹</t>
  </si>
  <si>
    <t>冲压弯头</t>
  </si>
  <si>
    <t>∮219mm</t>
  </si>
  <si>
    <t>∮159</t>
  </si>
  <si>
    <t>T型槽螺丝</t>
  </si>
  <si>
    <t>件</t>
  </si>
  <si>
    <t>M20*80</t>
  </si>
  <si>
    <t>M16*100</t>
  </si>
  <si>
    <t>M16*120</t>
  </si>
  <si>
    <t>M16*110</t>
  </si>
  <si>
    <t>M18*60</t>
  </si>
  <si>
    <t>垫片</t>
  </si>
  <si>
    <t>M16</t>
  </si>
  <si>
    <t>M18</t>
  </si>
  <si>
    <t>优质橡胶板</t>
  </si>
  <si>
    <t>除铁器整流箱</t>
  </si>
  <si>
    <t>STM-620D-D</t>
  </si>
  <si>
    <t>台称</t>
  </si>
  <si>
    <t>NGW72  NGW-62-15-71</t>
    <phoneticPr fontId="7" type="noConversion"/>
  </si>
  <si>
    <t>焦化厂选煤系统盘点备件评估明细</t>
    <phoneticPr fontId="7" type="noConversion"/>
  </si>
  <si>
    <t>序号</t>
  </si>
  <si>
    <t>序号</t>
    <phoneticPr fontId="7" type="noConversion"/>
  </si>
  <si>
    <r>
      <t>150ZJ-1-A53</t>
    </r>
    <r>
      <rPr>
        <sz val="10.5"/>
        <color rgb="FFFF0000"/>
        <rFont val="宋体"/>
        <family val="3"/>
        <charset val="134"/>
      </rPr>
      <t>轴承</t>
    </r>
    <phoneticPr fontId="7" type="noConversion"/>
  </si>
  <si>
    <r>
      <t>200ZJ-1-A75</t>
    </r>
    <r>
      <rPr>
        <sz val="10.5"/>
        <color theme="1"/>
        <rFont val="宋体"/>
        <family val="3"/>
        <charset val="134"/>
      </rPr>
      <t>轴承</t>
    </r>
    <phoneticPr fontId="7" type="noConversion"/>
  </si>
  <si>
    <r>
      <t>200ZJ-1-A75</t>
    </r>
    <r>
      <rPr>
        <sz val="10.5"/>
        <color theme="1"/>
        <rFont val="宋体"/>
        <family val="3"/>
        <charset val="134"/>
      </rPr>
      <t>轴承</t>
    </r>
    <phoneticPr fontId="7" type="noConversion"/>
  </si>
  <si>
    <t>单位</t>
    <phoneticPr fontId="7" type="noConversion"/>
  </si>
  <si>
    <r>
      <t>数量</t>
    </r>
    <r>
      <rPr>
        <sz val="10.5"/>
        <color theme="1"/>
        <rFont val="Calibri"/>
        <family val="2"/>
      </rPr>
      <t>(</t>
    </r>
    <r>
      <rPr>
        <sz val="10.5"/>
        <color theme="1"/>
        <rFont val="宋体"/>
        <family val="3"/>
        <charset val="134"/>
      </rPr>
      <t>台</t>
    </r>
    <r>
      <rPr>
        <sz val="10.5"/>
        <color theme="1"/>
        <rFont val="Calibri"/>
        <family val="2"/>
      </rPr>
      <t>)</t>
    </r>
    <phoneticPr fontId="7" type="noConversion"/>
  </si>
  <si>
    <t>套</t>
    <phoneticPr fontId="7" type="noConversion"/>
  </si>
  <si>
    <t>阀门</t>
    <phoneticPr fontId="7" type="noConversion"/>
  </si>
  <si>
    <t>块</t>
    <phoneticPr fontId="7" type="noConversion"/>
  </si>
  <si>
    <t>个</t>
    <phoneticPr fontId="7" type="noConversion"/>
  </si>
  <si>
    <t>台</t>
    <phoneticPr fontId="7" type="noConversion"/>
  </si>
  <si>
    <r>
      <rPr>
        <sz val="10.5"/>
        <color theme="1"/>
        <rFont val="宋体"/>
        <family val="3"/>
        <charset val="134"/>
      </rPr>
      <t>控制箱</t>
    </r>
    <r>
      <rPr>
        <sz val="10.5"/>
        <color theme="1"/>
        <rFont val="Calibri"/>
        <family val="2"/>
      </rPr>
      <t>10T</t>
    </r>
    <phoneticPr fontId="7" type="noConversion"/>
  </si>
  <si>
    <r>
      <rPr>
        <sz val="10.5"/>
        <color theme="1"/>
        <rFont val="宋体"/>
        <family val="3"/>
        <charset val="134"/>
      </rPr>
      <t>控制箱</t>
    </r>
    <r>
      <rPr>
        <sz val="10.5"/>
        <color theme="1"/>
        <rFont val="Calibri"/>
        <family val="2"/>
      </rPr>
      <t>3T</t>
    </r>
    <phoneticPr fontId="7" type="noConversion"/>
  </si>
  <si>
    <t>M</t>
    <phoneticPr fontId="7" type="noConversion"/>
  </si>
  <si>
    <r>
      <t>800mm皮带托辊</t>
    </r>
    <r>
      <rPr>
        <sz val="10.5"/>
        <color theme="1"/>
        <rFont val="宋体"/>
        <family val="3"/>
        <charset val="134"/>
      </rPr>
      <t/>
    </r>
  </si>
  <si>
    <t>件</t>
    <phoneticPr fontId="7" type="noConversion"/>
  </si>
  <si>
    <t>卷</t>
    <phoneticPr fontId="7" type="noConversion"/>
  </si>
  <si>
    <t xml:space="preserve">B=800 mm </t>
    <phoneticPr fontId="7" type="noConversion"/>
  </si>
  <si>
    <t>F210</t>
    <phoneticPr fontId="7" type="noConversion"/>
  </si>
  <si>
    <t>6010/P5</t>
    <phoneticPr fontId="7" type="noConversion"/>
  </si>
  <si>
    <t>计量单位</t>
  </si>
  <si>
    <t>存放地址</t>
  </si>
  <si>
    <t>数量</t>
  </si>
  <si>
    <t>备注</t>
  </si>
  <si>
    <t>煤油</t>
  </si>
  <si>
    <t>t</t>
  </si>
  <si>
    <r>
      <t>选煤油库</t>
    </r>
    <r>
      <rPr>
        <sz val="10.5"/>
        <color theme="1"/>
        <rFont val="Calibri"/>
        <family val="2"/>
      </rPr>
      <t>2#</t>
    </r>
    <r>
      <rPr>
        <sz val="10.5"/>
        <color theme="1"/>
        <rFont val="宋体"/>
        <family val="3"/>
        <charset val="134"/>
      </rPr>
      <t>罐</t>
    </r>
  </si>
  <si>
    <t>无帐底估算、不确定</t>
  </si>
  <si>
    <r>
      <t>选煤油库</t>
    </r>
    <r>
      <rPr>
        <sz val="10.5"/>
        <color theme="1"/>
        <rFont val="Calibri"/>
        <family val="2"/>
      </rPr>
      <t>3#</t>
    </r>
    <r>
      <rPr>
        <sz val="10.5"/>
        <color theme="1"/>
        <rFont val="宋体"/>
        <family val="3"/>
        <charset val="134"/>
      </rPr>
      <t>罐</t>
    </r>
  </si>
  <si>
    <t>中油</t>
  </si>
  <si>
    <r>
      <t>选煤油库</t>
    </r>
    <r>
      <rPr>
        <sz val="10.5"/>
        <color theme="1"/>
        <rFont val="Calibri"/>
        <family val="2"/>
      </rPr>
      <t>4#</t>
    </r>
    <r>
      <rPr>
        <sz val="10.5"/>
        <color theme="1"/>
        <rFont val="宋体"/>
        <family val="3"/>
        <charset val="134"/>
      </rPr>
      <t>罐</t>
    </r>
  </si>
  <si>
    <r>
      <t>选煤油库</t>
    </r>
    <r>
      <rPr>
        <sz val="10.5"/>
        <color theme="1"/>
        <rFont val="Calibri"/>
        <family val="2"/>
      </rPr>
      <t>1#</t>
    </r>
    <r>
      <rPr>
        <sz val="10.5"/>
        <color theme="1"/>
        <rFont val="宋体"/>
        <family val="3"/>
        <charset val="134"/>
      </rPr>
      <t>罐</t>
    </r>
  </si>
  <si>
    <t>介质粉</t>
  </si>
  <si>
    <t>介质库</t>
  </si>
  <si>
    <t>焦化厂选煤系统物资评估明细</t>
    <phoneticPr fontId="7" type="noConversion"/>
  </si>
  <si>
    <t>焦化厂选煤系统设备固定资产评估清单（净值为2017年10月底净值）</t>
    <phoneticPr fontId="4" type="noConversion"/>
  </si>
  <si>
    <t>有帐底</t>
    <phoneticPr fontId="7" type="noConversion"/>
  </si>
  <si>
    <t>无帐底的最终以实际过磅数量为准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</si>
</sst>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0000"/>
  </numFmts>
  <fonts count="30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2"/>
      <charset val="134"/>
    </font>
    <font>
      <sz val="11"/>
      <color rgb="FFFF0000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Calibri"/>
      <family val="2"/>
    </font>
    <font>
      <b/>
      <sz val="10.5"/>
      <color theme="1"/>
      <name val="宋体"/>
      <family val="3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0.5"/>
      <color rgb="FFFF0000"/>
      <name val="Calibri"/>
      <family val="2"/>
    </font>
    <font>
      <sz val="10.5"/>
      <color rgb="FFFF0000"/>
      <name val="宋体"/>
      <family val="3"/>
      <charset val="134"/>
    </font>
    <font>
      <b/>
      <i/>
      <sz val="10.5"/>
      <color theme="1"/>
      <name val="Calibri"/>
      <family val="2"/>
    </font>
    <font>
      <b/>
      <sz val="10.5"/>
      <color theme="1"/>
      <name val="Calibri"/>
      <family val="2"/>
    </font>
    <font>
      <sz val="10.5"/>
      <color rgb="FF000000"/>
      <name val="宋体"/>
      <family val="3"/>
      <charset val="134"/>
    </font>
    <font>
      <sz val="10.5"/>
      <color rgb="FF000000"/>
      <name val="Calibri"/>
      <family val="2"/>
    </font>
    <font>
      <vertAlign val="subscript"/>
      <sz val="10.5"/>
      <color theme="1"/>
      <name val="Calibri"/>
      <family val="2"/>
    </font>
    <font>
      <b/>
      <sz val="14"/>
      <color theme="1"/>
      <name val="宋体"/>
      <family val="3"/>
      <charset val="134"/>
      <scheme val="minor"/>
    </font>
    <font>
      <b/>
      <sz val="10.5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6" fillId="0" borderId="0"/>
    <xf numFmtId="0" fontId="2" fillId="0" borderId="0">
      <alignment vertical="center"/>
    </xf>
    <xf numFmtId="0" fontId="3" fillId="0" borderId="0"/>
    <xf numFmtId="0" fontId="3" fillId="0" borderId="0"/>
    <xf numFmtId="0" fontId="11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3" fillId="0" borderId="1" xfId="2" quotePrefix="1" applyNumberFormat="1" applyFont="1" applyBorder="1" applyAlignment="1">
      <alignment horizontal="center" vertical="center" wrapText="1"/>
    </xf>
    <xf numFmtId="4" fontId="3" fillId="0" borderId="1" xfId="2" quotePrefix="1" applyNumberFormat="1" applyFont="1" applyBorder="1" applyAlignment="1">
      <alignment horizontal="center" vertical="center" wrapText="1"/>
    </xf>
    <xf numFmtId="4" fontId="3" fillId="0" borderId="1" xfId="1" quotePrefix="1" applyNumberFormat="1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3" quotePrefix="1" applyNumberFormat="1" applyFont="1" applyBorder="1" applyAlignment="1">
      <alignment horizontal="center" wrapText="1"/>
    </xf>
    <xf numFmtId="4" fontId="3" fillId="0" borderId="1" xfId="3" quotePrefix="1" applyNumberFormat="1" applyFont="1" applyBorder="1" applyAlignment="1">
      <alignment horizontal="center" wrapText="1"/>
    </xf>
    <xf numFmtId="0" fontId="5" fillId="0" borderId="1" xfId="4" applyFont="1" applyBorder="1" applyAlignment="1">
      <alignment horizontal="center" vertical="center" wrapText="1"/>
    </xf>
    <xf numFmtId="176" fontId="5" fillId="0" borderId="1" xfId="4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" fontId="3" fillId="0" borderId="1" xfId="5" quotePrefix="1" applyNumberFormat="1" applyFont="1" applyBorder="1" applyAlignment="1">
      <alignment horizontal="center" wrapText="1"/>
    </xf>
    <xf numFmtId="0" fontId="3" fillId="0" borderId="1" xfId="5" quotePrefix="1" applyNumberFormat="1" applyFont="1" applyBorder="1" applyAlignment="1">
      <alignment horizontal="center" wrapText="1"/>
    </xf>
    <xf numFmtId="4" fontId="3" fillId="0" borderId="1" xfId="4" quotePrefix="1" applyNumberFormat="1" applyFont="1" applyBorder="1" applyAlignment="1">
      <alignment horizontal="center" vertical="center" wrapText="1"/>
    </xf>
    <xf numFmtId="0" fontId="3" fillId="0" borderId="1" xfId="4" applyNumberFormat="1" applyFont="1" applyFill="1" applyBorder="1" applyAlignment="1" applyProtection="1">
      <alignment horizontal="center" vertical="center" wrapText="1"/>
    </xf>
    <xf numFmtId="0" fontId="3" fillId="0" borderId="1" xfId="2" quotePrefix="1" applyNumberFormat="1" applyFont="1" applyBorder="1" applyAlignment="1">
      <alignment horizont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2" quotePrefix="1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3" fillId="0" borderId="1" xfId="2" quotePrefix="1" applyNumberFormat="1" applyFont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" fillId="0" borderId="0" xfId="0" applyFont="1">
      <alignment vertical="center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4" fontId="3" fillId="0" borderId="1" xfId="1" quotePrefix="1" applyNumberFormat="1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top" wrapText="1"/>
    </xf>
    <xf numFmtId="49" fontId="3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NumberFormat="1" applyFont="1" applyFill="1" applyBorder="1" applyAlignment="1" applyProtection="1">
      <alignment horizontal="right" vertical="top" wrapText="1"/>
    </xf>
    <xf numFmtId="4" fontId="8" fillId="0" borderId="1" xfId="0" quotePrefix="1" applyNumberFormat="1" applyFont="1" applyBorder="1" applyAlignment="1"/>
    <xf numFmtId="4" fontId="3" fillId="0" borderId="1" xfId="0" quotePrefix="1" applyNumberFormat="1" applyFont="1" applyBorder="1" applyAlignment="1"/>
    <xf numFmtId="0" fontId="8" fillId="0" borderId="1" xfId="0" quotePrefix="1" applyNumberFormat="1" applyFont="1" applyBorder="1" applyAlignment="1"/>
    <xf numFmtId="0" fontId="8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9" fillId="0" borderId="1" xfId="0" quotePrefix="1" applyNumberFormat="1" applyFont="1" applyBorder="1" applyAlignment="1"/>
    <xf numFmtId="0" fontId="10" fillId="0" borderId="1" xfId="0" quotePrefix="1" applyNumberFormat="1" applyFont="1" applyBorder="1" applyAlignment="1"/>
    <xf numFmtId="0" fontId="16" fillId="0" borderId="6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4" fillId="0" borderId="0" xfId="0" applyFont="1">
      <alignment vertical="center"/>
    </xf>
    <xf numFmtId="0" fontId="0" fillId="0" borderId="1" xfId="0" applyBorder="1">
      <alignment vertical="center"/>
    </xf>
    <xf numFmtId="0" fontId="15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center"/>
    </xf>
    <xf numFmtId="0" fontId="17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0" fontId="14" fillId="0" borderId="1" xfId="0" applyFont="1" applyBorder="1">
      <alignment vertical="center"/>
    </xf>
    <xf numFmtId="0" fontId="28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justify" vertical="center" wrapText="1"/>
    </xf>
    <xf numFmtId="0" fontId="21" fillId="0" borderId="1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 wrapText="1"/>
    </xf>
    <xf numFmtId="0" fontId="23" fillId="0" borderId="1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justify" vertical="center" wrapText="1"/>
    </xf>
    <xf numFmtId="0" fontId="25" fillId="0" borderId="1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justify" vertical="center" wrapText="1"/>
    </xf>
    <xf numFmtId="0" fontId="15" fillId="0" borderId="4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29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8">
    <cellStyle name="常规" xfId="0" builtinId="0"/>
    <cellStyle name="常规 2" xfId="3"/>
    <cellStyle name="常规 2 2" xfId="4"/>
    <cellStyle name="常规 2 3" xfId="5"/>
    <cellStyle name="常规 3" xfId="1"/>
    <cellStyle name="常规 3 2" xfId="6"/>
    <cellStyle name="常规 4" xfId="7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9"/>
  <sheetViews>
    <sheetView topLeftCell="B1" workbookViewId="0">
      <selection activeCell="G7" sqref="G7"/>
    </sheetView>
  </sheetViews>
  <sheetFormatPr defaultRowHeight="13.5"/>
  <cols>
    <col min="1" max="1" width="5.375" style="1" customWidth="1"/>
    <col min="2" max="2" width="9.125" bestFit="1" customWidth="1"/>
    <col min="3" max="3" width="17.5" customWidth="1"/>
    <col min="4" max="4" width="7.375" style="1" customWidth="1"/>
    <col min="5" max="5" width="5.875" style="1" customWidth="1"/>
    <col min="6" max="6" width="10.75" style="1" customWidth="1"/>
    <col min="7" max="7" width="15.5" customWidth="1"/>
    <col min="8" max="8" width="13.75" style="1" customWidth="1"/>
    <col min="9" max="9" width="15.625" customWidth="1"/>
    <col min="11" max="11" width="11.375" customWidth="1"/>
    <col min="12" max="12" width="10.5" customWidth="1"/>
    <col min="13" max="13" width="25.5" customWidth="1"/>
    <col min="14" max="14" width="21.5" style="1" customWidth="1"/>
    <col min="15" max="15" width="7.125" customWidth="1"/>
    <col min="16" max="16" width="11.875" customWidth="1"/>
  </cols>
  <sheetData>
    <row r="1" spans="1:22" s="1" customFormat="1">
      <c r="A1" s="19"/>
      <c r="B1" s="61" t="s">
        <v>531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22" s="1" customFormat="1">
      <c r="A2" s="20" t="s">
        <v>102</v>
      </c>
      <c r="B2" s="18" t="s">
        <v>93</v>
      </c>
      <c r="C2" s="18" t="s">
        <v>94</v>
      </c>
      <c r="D2" s="18" t="s">
        <v>122</v>
      </c>
      <c r="E2" s="18" t="s">
        <v>123</v>
      </c>
      <c r="F2" s="18" t="s">
        <v>150</v>
      </c>
      <c r="G2" s="18" t="s">
        <v>95</v>
      </c>
      <c r="H2" s="18" t="s">
        <v>119</v>
      </c>
      <c r="I2" s="18" t="s">
        <v>96</v>
      </c>
      <c r="J2" s="18" t="s">
        <v>97</v>
      </c>
      <c r="K2" s="18" t="s">
        <v>98</v>
      </c>
      <c r="L2" s="18" t="s">
        <v>99</v>
      </c>
      <c r="M2" s="18" t="s">
        <v>100</v>
      </c>
      <c r="N2" s="18" t="s">
        <v>120</v>
      </c>
      <c r="O2" s="18" t="s">
        <v>101</v>
      </c>
      <c r="P2" s="18" t="s">
        <v>118</v>
      </c>
    </row>
    <row r="3" spans="1:22" s="25" customFormat="1">
      <c r="A3" s="21">
        <v>1</v>
      </c>
      <c r="B3" s="3" t="s">
        <v>90</v>
      </c>
      <c r="C3" s="3" t="s">
        <v>0</v>
      </c>
      <c r="D3" s="7" t="s">
        <v>124</v>
      </c>
      <c r="E3" s="18">
        <v>1</v>
      </c>
      <c r="F3" s="18">
        <v>16</v>
      </c>
      <c r="G3" s="4">
        <v>1188600</v>
      </c>
      <c r="H3" s="4">
        <v>649225.09</v>
      </c>
      <c r="I3" s="5">
        <v>539374.91</v>
      </c>
      <c r="J3" s="18" t="s">
        <v>1</v>
      </c>
      <c r="K3" s="3" t="s">
        <v>2</v>
      </c>
      <c r="L3" s="3" t="s">
        <v>3</v>
      </c>
      <c r="M3" s="6" t="s">
        <v>4</v>
      </c>
      <c r="N3" s="6" t="s">
        <v>142</v>
      </c>
      <c r="O3" s="3" t="s">
        <v>5</v>
      </c>
      <c r="P3" s="4">
        <v>35658</v>
      </c>
    </row>
    <row r="4" spans="1:22" s="25" customFormat="1">
      <c r="A4" s="21">
        <v>2</v>
      </c>
      <c r="B4" s="7" t="s">
        <v>6</v>
      </c>
      <c r="C4" s="7" t="s">
        <v>7</v>
      </c>
      <c r="D4" s="7" t="s">
        <v>126</v>
      </c>
      <c r="E4" s="18">
        <v>1</v>
      </c>
      <c r="F4" s="18">
        <v>8.5</v>
      </c>
      <c r="G4" s="8">
        <v>1200000</v>
      </c>
      <c r="H4" s="8">
        <v>915316.39</v>
      </c>
      <c r="I4" s="8">
        <v>284683.61</v>
      </c>
      <c r="J4" s="18" t="s">
        <v>1</v>
      </c>
      <c r="K4" s="7" t="s">
        <v>8</v>
      </c>
      <c r="L4" s="7" t="s">
        <v>3</v>
      </c>
      <c r="M4" s="9" t="s">
        <v>87</v>
      </c>
      <c r="N4" s="9" t="s">
        <v>139</v>
      </c>
      <c r="O4" s="7" t="s">
        <v>5</v>
      </c>
      <c r="P4" s="8">
        <v>36000</v>
      </c>
      <c r="V4" s="2"/>
    </row>
    <row r="5" spans="1:22" s="25" customFormat="1">
      <c r="A5" s="21">
        <v>3</v>
      </c>
      <c r="B5" s="7" t="s">
        <v>151</v>
      </c>
      <c r="C5" s="7" t="s">
        <v>152</v>
      </c>
      <c r="D5" s="7" t="s">
        <v>126</v>
      </c>
      <c r="E5" s="18">
        <v>1</v>
      </c>
      <c r="F5" s="18">
        <v>8.5</v>
      </c>
      <c r="G5" s="8">
        <v>1200000</v>
      </c>
      <c r="H5" s="8">
        <v>915316.39</v>
      </c>
      <c r="I5" s="8">
        <v>284683.61</v>
      </c>
      <c r="J5" s="18" t="s">
        <v>1</v>
      </c>
      <c r="K5" s="7" t="s">
        <v>8</v>
      </c>
      <c r="L5" s="7" t="s">
        <v>3</v>
      </c>
      <c r="M5" s="9" t="s">
        <v>87</v>
      </c>
      <c r="N5" s="9" t="s">
        <v>139</v>
      </c>
      <c r="O5" s="7" t="s">
        <v>5</v>
      </c>
      <c r="P5" s="8">
        <v>36000</v>
      </c>
      <c r="V5" s="2"/>
    </row>
    <row r="6" spans="1:22" s="25" customFormat="1">
      <c r="A6" s="21">
        <v>4</v>
      </c>
      <c r="B6" s="7" t="s">
        <v>9</v>
      </c>
      <c r="C6" s="7" t="s">
        <v>10</v>
      </c>
      <c r="D6" s="7" t="s">
        <v>124</v>
      </c>
      <c r="E6" s="18">
        <v>1</v>
      </c>
      <c r="F6" s="18">
        <v>6.7</v>
      </c>
      <c r="G6" s="8">
        <v>308950</v>
      </c>
      <c r="H6" s="8">
        <v>220473.7</v>
      </c>
      <c r="I6" s="8">
        <v>88476.3</v>
      </c>
      <c r="J6" s="18" t="s">
        <v>1</v>
      </c>
      <c r="K6" s="7" t="s">
        <v>8</v>
      </c>
      <c r="L6" s="7" t="s">
        <v>3</v>
      </c>
      <c r="M6" s="9" t="s">
        <v>89</v>
      </c>
      <c r="N6" s="9" t="s">
        <v>140</v>
      </c>
      <c r="O6" s="7" t="s">
        <v>5</v>
      </c>
      <c r="P6" s="8">
        <v>9268.5</v>
      </c>
      <c r="V6" s="2"/>
    </row>
    <row r="7" spans="1:22" s="25" customFormat="1">
      <c r="A7" s="21">
        <v>5</v>
      </c>
      <c r="B7" s="7" t="s">
        <v>11</v>
      </c>
      <c r="C7" s="7" t="s">
        <v>12</v>
      </c>
      <c r="D7" s="7" t="s">
        <v>124</v>
      </c>
      <c r="E7" s="18">
        <v>1</v>
      </c>
      <c r="F7" s="18">
        <v>6.7</v>
      </c>
      <c r="G7" s="8">
        <v>308950</v>
      </c>
      <c r="H7" s="8">
        <v>220473.7</v>
      </c>
      <c r="I7" s="8">
        <v>88476.3</v>
      </c>
      <c r="J7" s="18" t="s">
        <v>1</v>
      </c>
      <c r="K7" s="7" t="s">
        <v>8</v>
      </c>
      <c r="L7" s="7" t="s">
        <v>3</v>
      </c>
      <c r="M7" s="9" t="s">
        <v>89</v>
      </c>
      <c r="N7" s="9" t="s">
        <v>140</v>
      </c>
      <c r="O7" s="7" t="s">
        <v>5</v>
      </c>
      <c r="P7" s="8">
        <v>9268.5</v>
      </c>
    </row>
    <row r="8" spans="1:22" s="25" customFormat="1">
      <c r="A8" s="21">
        <v>6</v>
      </c>
      <c r="B8" s="3" t="s">
        <v>14</v>
      </c>
      <c r="C8" s="3" t="s">
        <v>15</v>
      </c>
      <c r="D8" s="7" t="s">
        <v>124</v>
      </c>
      <c r="E8" s="18">
        <v>1</v>
      </c>
      <c r="F8" s="18"/>
      <c r="G8" s="4">
        <v>769230.77</v>
      </c>
      <c r="H8" s="4">
        <v>222936.14</v>
      </c>
      <c r="I8" s="5">
        <v>546294.63</v>
      </c>
      <c r="J8" s="18" t="s">
        <v>1</v>
      </c>
      <c r="K8" s="3" t="s">
        <v>16</v>
      </c>
      <c r="L8" s="3" t="s">
        <v>3</v>
      </c>
      <c r="M8" s="6" t="s">
        <v>165</v>
      </c>
      <c r="N8" s="6" t="s">
        <v>141</v>
      </c>
      <c r="O8" s="3" t="s">
        <v>5</v>
      </c>
      <c r="P8" s="4">
        <v>23076.92</v>
      </c>
    </row>
    <row r="9" spans="1:22" s="25" customFormat="1">
      <c r="A9" s="21">
        <v>7</v>
      </c>
      <c r="B9" s="3" t="s">
        <v>22</v>
      </c>
      <c r="C9" s="3" t="s">
        <v>161</v>
      </c>
      <c r="D9" s="7" t="s">
        <v>124</v>
      </c>
      <c r="E9" s="18">
        <v>1</v>
      </c>
      <c r="F9" s="18">
        <v>18</v>
      </c>
      <c r="G9" s="4">
        <v>952541.82</v>
      </c>
      <c r="H9" s="4">
        <v>520287.95</v>
      </c>
      <c r="I9" s="5">
        <v>432253.87</v>
      </c>
      <c r="J9" s="18" t="s">
        <v>1</v>
      </c>
      <c r="K9" s="3" t="s">
        <v>2</v>
      </c>
      <c r="L9" s="3" t="s">
        <v>3</v>
      </c>
      <c r="M9" s="6" t="s">
        <v>24</v>
      </c>
      <c r="N9" s="6" t="s">
        <v>143</v>
      </c>
      <c r="O9" s="3" t="s">
        <v>5</v>
      </c>
      <c r="P9" s="4">
        <v>28576.25</v>
      </c>
    </row>
    <row r="10" spans="1:22" s="25" customFormat="1">
      <c r="A10" s="21">
        <v>8</v>
      </c>
      <c r="B10" s="3" t="s">
        <v>25</v>
      </c>
      <c r="C10" s="3" t="s">
        <v>23</v>
      </c>
      <c r="D10" s="7" t="s">
        <v>124</v>
      </c>
      <c r="E10" s="18">
        <v>1</v>
      </c>
      <c r="F10" s="18">
        <v>18</v>
      </c>
      <c r="G10" s="4">
        <v>952541.81</v>
      </c>
      <c r="H10" s="4">
        <v>520287.94</v>
      </c>
      <c r="I10" s="5">
        <v>432253.87</v>
      </c>
      <c r="J10" s="18" t="s">
        <v>1</v>
      </c>
      <c r="K10" s="3" t="s">
        <v>2</v>
      </c>
      <c r="L10" s="3" t="s">
        <v>3</v>
      </c>
      <c r="M10" s="6" t="s">
        <v>24</v>
      </c>
      <c r="N10" s="6" t="s">
        <v>143</v>
      </c>
      <c r="O10" s="3" t="s">
        <v>5</v>
      </c>
      <c r="P10" s="4">
        <v>28576.25</v>
      </c>
    </row>
    <row r="11" spans="1:22" s="25" customFormat="1">
      <c r="A11" s="21">
        <v>9</v>
      </c>
      <c r="B11" s="3" t="s">
        <v>26</v>
      </c>
      <c r="C11" s="3" t="s">
        <v>23</v>
      </c>
      <c r="D11" s="3" t="s">
        <v>124</v>
      </c>
      <c r="E11" s="18">
        <v>1</v>
      </c>
      <c r="F11" s="18">
        <v>35</v>
      </c>
      <c r="G11" s="4">
        <v>952541.82</v>
      </c>
      <c r="H11" s="4">
        <v>484345.58</v>
      </c>
      <c r="I11" s="5">
        <v>468196.24</v>
      </c>
      <c r="J11" s="18" t="s">
        <v>1</v>
      </c>
      <c r="K11" s="3" t="s">
        <v>13</v>
      </c>
      <c r="L11" s="3" t="s">
        <v>3</v>
      </c>
      <c r="M11" s="6" t="s">
        <v>27</v>
      </c>
      <c r="N11" s="6" t="s">
        <v>143</v>
      </c>
      <c r="O11" s="3" t="s">
        <v>5</v>
      </c>
      <c r="P11" s="4">
        <v>28576.25</v>
      </c>
    </row>
    <row r="12" spans="1:22" s="25" customFormat="1">
      <c r="A12" s="21">
        <v>10</v>
      </c>
      <c r="B12" s="3" t="s">
        <v>28</v>
      </c>
      <c r="C12" s="3" t="s">
        <v>23</v>
      </c>
      <c r="D12" s="3" t="s">
        <v>124</v>
      </c>
      <c r="E12" s="18">
        <v>1</v>
      </c>
      <c r="F12" s="18">
        <v>35</v>
      </c>
      <c r="G12" s="4">
        <v>952541.81</v>
      </c>
      <c r="H12" s="4">
        <v>484345.58</v>
      </c>
      <c r="I12" s="5">
        <v>468196.23</v>
      </c>
      <c r="J12" s="18" t="s">
        <v>1</v>
      </c>
      <c r="K12" s="3" t="s">
        <v>13</v>
      </c>
      <c r="L12" s="3" t="s">
        <v>3</v>
      </c>
      <c r="M12" s="6" t="s">
        <v>29</v>
      </c>
      <c r="N12" s="6" t="s">
        <v>143</v>
      </c>
      <c r="O12" s="3" t="s">
        <v>5</v>
      </c>
      <c r="P12" s="4">
        <v>28576.25</v>
      </c>
    </row>
    <row r="13" spans="1:22" s="25" customFormat="1">
      <c r="A13" s="21">
        <v>11</v>
      </c>
      <c r="B13" s="3" t="s">
        <v>30</v>
      </c>
      <c r="C13" s="3" t="s">
        <v>23</v>
      </c>
      <c r="D13" s="3" t="s">
        <v>124</v>
      </c>
      <c r="E13" s="18">
        <v>1</v>
      </c>
      <c r="F13" s="18">
        <v>35</v>
      </c>
      <c r="G13" s="4">
        <v>952541.82</v>
      </c>
      <c r="H13" s="4">
        <v>484345.58</v>
      </c>
      <c r="I13" s="5">
        <v>468196.24</v>
      </c>
      <c r="J13" s="18" t="s">
        <v>1</v>
      </c>
      <c r="K13" s="3" t="s">
        <v>13</v>
      </c>
      <c r="L13" s="3" t="s">
        <v>3</v>
      </c>
      <c r="M13" s="6" t="s">
        <v>27</v>
      </c>
      <c r="N13" s="6" t="s">
        <v>143</v>
      </c>
      <c r="O13" s="3" t="s">
        <v>5</v>
      </c>
      <c r="P13" s="4">
        <v>28576.25</v>
      </c>
    </row>
    <row r="14" spans="1:22" s="25" customFormat="1">
      <c r="A14" s="21">
        <v>12</v>
      </c>
      <c r="B14" s="3" t="s">
        <v>34</v>
      </c>
      <c r="C14" s="3" t="s">
        <v>35</v>
      </c>
      <c r="D14" s="16" t="s">
        <v>124</v>
      </c>
      <c r="E14" s="18">
        <v>1</v>
      </c>
      <c r="F14" s="18">
        <v>1.8</v>
      </c>
      <c r="G14" s="4">
        <v>161000</v>
      </c>
      <c r="H14" s="4">
        <v>117484.93</v>
      </c>
      <c r="I14" s="5">
        <v>43515.07</v>
      </c>
      <c r="J14" s="18" t="s">
        <v>1</v>
      </c>
      <c r="K14" s="3" t="s">
        <v>36</v>
      </c>
      <c r="L14" s="3" t="s">
        <v>3</v>
      </c>
      <c r="M14" s="6" t="s">
        <v>33</v>
      </c>
      <c r="N14" s="6" t="s">
        <v>137</v>
      </c>
      <c r="O14" s="3" t="s">
        <v>5</v>
      </c>
      <c r="P14" s="4">
        <v>4830</v>
      </c>
    </row>
    <row r="15" spans="1:22" s="25" customFormat="1">
      <c r="A15" s="21">
        <v>13</v>
      </c>
      <c r="B15" s="35" t="s">
        <v>157</v>
      </c>
      <c r="C15" s="40" t="s">
        <v>158</v>
      </c>
      <c r="D15" s="16" t="s">
        <v>124</v>
      </c>
      <c r="E15" s="18">
        <v>1</v>
      </c>
      <c r="F15" s="18">
        <v>1.8</v>
      </c>
      <c r="G15" s="33">
        <v>161200</v>
      </c>
      <c r="H15" s="33">
        <v>148818.79</v>
      </c>
      <c r="I15" s="34">
        <v>12381.21</v>
      </c>
      <c r="J15" s="18" t="s">
        <v>1</v>
      </c>
      <c r="K15" s="35" t="s">
        <v>31</v>
      </c>
      <c r="L15" s="3">
        <v>216</v>
      </c>
      <c r="M15" s="6" t="s">
        <v>159</v>
      </c>
      <c r="N15" s="27" t="s">
        <v>160</v>
      </c>
      <c r="O15" s="35">
        <v>0.03</v>
      </c>
      <c r="P15" s="33">
        <v>4836</v>
      </c>
    </row>
    <row r="16" spans="1:22" s="25" customFormat="1">
      <c r="A16" s="21">
        <v>14</v>
      </c>
      <c r="B16" s="3" t="s">
        <v>37</v>
      </c>
      <c r="C16" s="3" t="s">
        <v>38</v>
      </c>
      <c r="D16" s="3" t="s">
        <v>124</v>
      </c>
      <c r="E16" s="18">
        <v>1</v>
      </c>
      <c r="F16" s="18">
        <v>1.8</v>
      </c>
      <c r="G16" s="4">
        <v>163876.85</v>
      </c>
      <c r="H16" s="4">
        <v>99652.78</v>
      </c>
      <c r="I16" s="5">
        <v>64224.07</v>
      </c>
      <c r="J16" s="18" t="s">
        <v>1</v>
      </c>
      <c r="K16" s="3" t="s">
        <v>13</v>
      </c>
      <c r="L16" s="3" t="s">
        <v>32</v>
      </c>
      <c r="M16" s="6" t="s">
        <v>33</v>
      </c>
      <c r="N16" s="6" t="s">
        <v>146</v>
      </c>
      <c r="O16" s="3" t="s">
        <v>5</v>
      </c>
      <c r="P16" s="4">
        <v>4916.3100000000004</v>
      </c>
    </row>
    <row r="17" spans="1:22" s="25" customFormat="1">
      <c r="A17" s="21">
        <v>15</v>
      </c>
      <c r="B17" s="3" t="s">
        <v>40</v>
      </c>
      <c r="C17" s="3" t="s">
        <v>92</v>
      </c>
      <c r="D17" s="16" t="s">
        <v>124</v>
      </c>
      <c r="E17" s="18">
        <v>2</v>
      </c>
      <c r="F17" s="18"/>
      <c r="G17" s="4">
        <v>70000</v>
      </c>
      <c r="H17" s="4">
        <v>63542.41</v>
      </c>
      <c r="I17" s="5">
        <v>6457.59</v>
      </c>
      <c r="J17" s="18" t="s">
        <v>1</v>
      </c>
      <c r="K17" s="3" t="s">
        <v>41</v>
      </c>
      <c r="L17" s="3" t="s">
        <v>42</v>
      </c>
      <c r="M17" s="6" t="s">
        <v>48</v>
      </c>
      <c r="N17" s="6" t="s">
        <v>136</v>
      </c>
      <c r="O17" s="3" t="s">
        <v>5</v>
      </c>
      <c r="P17" s="4">
        <v>2100</v>
      </c>
    </row>
    <row r="18" spans="1:22" s="25" customFormat="1">
      <c r="A18" s="21">
        <v>16</v>
      </c>
      <c r="B18" s="3" t="s">
        <v>91</v>
      </c>
      <c r="C18" s="3" t="s">
        <v>19</v>
      </c>
      <c r="D18" s="16" t="s">
        <v>124</v>
      </c>
      <c r="E18" s="18">
        <v>1</v>
      </c>
      <c r="F18" s="18">
        <v>14.8</v>
      </c>
      <c r="G18" s="4">
        <v>247863.25</v>
      </c>
      <c r="H18" s="4">
        <v>150983.10999999999</v>
      </c>
      <c r="I18" s="5">
        <v>96880.14</v>
      </c>
      <c r="J18" s="18" t="s">
        <v>1</v>
      </c>
      <c r="K18" s="3" t="s">
        <v>43</v>
      </c>
      <c r="L18" s="3" t="s">
        <v>3</v>
      </c>
      <c r="M18" s="6" t="s">
        <v>49</v>
      </c>
      <c r="N18" s="6" t="s">
        <v>138</v>
      </c>
      <c r="O18" s="3" t="s">
        <v>5</v>
      </c>
      <c r="P18" s="4">
        <v>7435.9</v>
      </c>
    </row>
    <row r="19" spans="1:22" s="25" customFormat="1">
      <c r="A19" s="21">
        <v>17</v>
      </c>
      <c r="B19" s="3" t="s">
        <v>44</v>
      </c>
      <c r="C19" s="3" t="s">
        <v>19</v>
      </c>
      <c r="D19" s="16" t="s">
        <v>124</v>
      </c>
      <c r="E19" s="18">
        <v>1</v>
      </c>
      <c r="F19" s="18"/>
      <c r="G19" s="4">
        <v>102564.1</v>
      </c>
      <c r="H19" s="4">
        <v>49306.6</v>
      </c>
      <c r="I19" s="5">
        <v>53257.5</v>
      </c>
      <c r="J19" s="18" t="s">
        <v>1</v>
      </c>
      <c r="K19" s="3" t="s">
        <v>45</v>
      </c>
      <c r="L19" s="3" t="s">
        <v>3</v>
      </c>
      <c r="M19" s="6" t="s">
        <v>50</v>
      </c>
      <c r="N19" s="6" t="s">
        <v>136</v>
      </c>
      <c r="O19" s="3" t="s">
        <v>5</v>
      </c>
      <c r="P19" s="4">
        <v>3076.92</v>
      </c>
    </row>
    <row r="20" spans="1:22" s="2" customFormat="1">
      <c r="A20" s="21">
        <v>18</v>
      </c>
      <c r="B20" s="10">
        <v>6792</v>
      </c>
      <c r="C20" s="11" t="s">
        <v>39</v>
      </c>
      <c r="D20" s="7" t="s">
        <v>124</v>
      </c>
      <c r="E20" s="18">
        <v>1</v>
      </c>
      <c r="F20" s="18">
        <v>14.8</v>
      </c>
      <c r="G20" s="12">
        <v>275213.68</v>
      </c>
      <c r="H20" s="12">
        <v>105405.98</v>
      </c>
      <c r="I20" s="12">
        <v>169807.7</v>
      </c>
      <c r="J20" s="18" t="s">
        <v>1</v>
      </c>
      <c r="K20" s="13" t="s">
        <v>47</v>
      </c>
      <c r="L20" s="3">
        <v>288</v>
      </c>
      <c r="M20" s="9" t="s">
        <v>46</v>
      </c>
      <c r="N20" s="9" t="s">
        <v>136</v>
      </c>
      <c r="O20" s="13" t="s">
        <v>5</v>
      </c>
      <c r="P20" s="12">
        <v>8256.41</v>
      </c>
      <c r="V20" s="25"/>
    </row>
    <row r="21" spans="1:22" s="25" customFormat="1">
      <c r="A21" s="21">
        <v>19</v>
      </c>
      <c r="B21" s="13" t="s">
        <v>18</v>
      </c>
      <c r="C21" s="13" t="s">
        <v>19</v>
      </c>
      <c r="D21" s="16" t="s">
        <v>124</v>
      </c>
      <c r="E21" s="18">
        <v>1</v>
      </c>
      <c r="F21" s="18"/>
      <c r="G21" s="12">
        <v>67000</v>
      </c>
      <c r="H21" s="12">
        <v>47079.82</v>
      </c>
      <c r="I21" s="12">
        <v>19920.18</v>
      </c>
      <c r="J21" s="18" t="s">
        <v>1</v>
      </c>
      <c r="K21" s="13" t="s">
        <v>20</v>
      </c>
      <c r="L21" s="3">
        <v>288</v>
      </c>
      <c r="M21" s="28" t="s">
        <v>21</v>
      </c>
      <c r="N21" s="28" t="s">
        <v>135</v>
      </c>
      <c r="O21" s="13" t="s">
        <v>5</v>
      </c>
      <c r="P21" s="12">
        <v>2010</v>
      </c>
    </row>
    <row r="22" spans="1:22" s="25" customFormat="1">
      <c r="A22" s="21">
        <v>20</v>
      </c>
      <c r="B22" s="3" t="s">
        <v>73</v>
      </c>
      <c r="C22" s="3" t="s">
        <v>74</v>
      </c>
      <c r="D22" s="18" t="s">
        <v>125</v>
      </c>
      <c r="E22" s="18">
        <v>1</v>
      </c>
      <c r="F22" s="18">
        <v>1.2</v>
      </c>
      <c r="G22" s="4">
        <v>68882.75</v>
      </c>
      <c r="H22" s="4">
        <v>66816.27</v>
      </c>
      <c r="I22" s="14">
        <v>2066.48</v>
      </c>
      <c r="J22" s="18" t="s">
        <v>1</v>
      </c>
      <c r="K22" s="3" t="s">
        <v>75</v>
      </c>
      <c r="L22" s="3" t="s">
        <v>32</v>
      </c>
      <c r="M22" s="15" t="s">
        <v>76</v>
      </c>
      <c r="N22" s="15" t="s">
        <v>127</v>
      </c>
      <c r="O22" s="3" t="s">
        <v>5</v>
      </c>
      <c r="P22" s="4">
        <v>2066.48</v>
      </c>
    </row>
    <row r="23" spans="1:22" s="2" customFormat="1">
      <c r="A23" s="21">
        <v>21</v>
      </c>
      <c r="B23" s="3" t="s">
        <v>77</v>
      </c>
      <c r="C23" s="3" t="s">
        <v>78</v>
      </c>
      <c r="D23" s="18" t="s">
        <v>125</v>
      </c>
      <c r="E23" s="18">
        <v>1</v>
      </c>
      <c r="F23" s="18">
        <v>4.09</v>
      </c>
      <c r="G23" s="4">
        <v>53449.59</v>
      </c>
      <c r="H23" s="4">
        <v>51846.1</v>
      </c>
      <c r="I23" s="14">
        <v>1603.49</v>
      </c>
      <c r="J23" s="18" t="s">
        <v>1</v>
      </c>
      <c r="K23" s="3" t="s">
        <v>79</v>
      </c>
      <c r="L23" s="3" t="s">
        <v>32</v>
      </c>
      <c r="M23" s="15" t="s">
        <v>80</v>
      </c>
      <c r="N23" s="15" t="s">
        <v>128</v>
      </c>
      <c r="O23" s="3" t="s">
        <v>5</v>
      </c>
      <c r="P23" s="4">
        <v>1603.49</v>
      </c>
      <c r="Q23" s="25"/>
      <c r="R23" s="25"/>
      <c r="S23" s="25"/>
      <c r="T23" s="25"/>
      <c r="U23" s="25"/>
      <c r="V23" s="25"/>
    </row>
    <row r="24" spans="1:22" s="25" customFormat="1">
      <c r="A24" s="21">
        <v>22</v>
      </c>
      <c r="B24" s="3" t="s">
        <v>81</v>
      </c>
      <c r="C24" s="3" t="s">
        <v>121</v>
      </c>
      <c r="D24" s="16" t="s">
        <v>124</v>
      </c>
      <c r="E24" s="3">
        <v>2</v>
      </c>
      <c r="F24" s="3"/>
      <c r="G24" s="4">
        <v>37681.620000000003</v>
      </c>
      <c r="H24" s="4">
        <v>20718.16</v>
      </c>
      <c r="I24" s="14">
        <v>16963.46</v>
      </c>
      <c r="J24" s="18" t="s">
        <v>1</v>
      </c>
      <c r="K24" s="3" t="s">
        <v>82</v>
      </c>
      <c r="L24" s="3" t="s">
        <v>32</v>
      </c>
      <c r="M24" s="15" t="s">
        <v>83</v>
      </c>
      <c r="N24" s="15" t="s">
        <v>131</v>
      </c>
      <c r="O24" s="3" t="s">
        <v>5</v>
      </c>
      <c r="P24" s="4">
        <v>1130.45</v>
      </c>
    </row>
    <row r="25" spans="1:22" s="25" customFormat="1">
      <c r="A25" s="21">
        <v>23</v>
      </c>
      <c r="B25" s="3" t="s">
        <v>54</v>
      </c>
      <c r="C25" s="3" t="s">
        <v>52</v>
      </c>
      <c r="D25" s="16" t="s">
        <v>124</v>
      </c>
      <c r="E25" s="18">
        <v>1</v>
      </c>
      <c r="F25" s="18">
        <v>1.03</v>
      </c>
      <c r="G25" s="4">
        <v>32340</v>
      </c>
      <c r="H25" s="4">
        <v>26884.35</v>
      </c>
      <c r="I25" s="14">
        <v>5455.65</v>
      </c>
      <c r="J25" s="18" t="s">
        <v>1</v>
      </c>
      <c r="K25" s="3" t="s">
        <v>31</v>
      </c>
      <c r="L25" s="3" t="s">
        <v>3</v>
      </c>
      <c r="M25" s="15" t="s">
        <v>55</v>
      </c>
      <c r="N25" s="15" t="s">
        <v>134</v>
      </c>
      <c r="O25" s="3" t="s">
        <v>5</v>
      </c>
      <c r="P25" s="3">
        <v>970.2</v>
      </c>
    </row>
    <row r="26" spans="1:22" s="25" customFormat="1">
      <c r="A26" s="21">
        <v>24</v>
      </c>
      <c r="B26" s="3" t="s">
        <v>56</v>
      </c>
      <c r="C26" s="3" t="s">
        <v>52</v>
      </c>
      <c r="D26" s="16" t="s">
        <v>124</v>
      </c>
      <c r="E26" s="18">
        <v>1</v>
      </c>
      <c r="F26" s="18">
        <v>1.32</v>
      </c>
      <c r="G26" s="4">
        <v>33200</v>
      </c>
      <c r="H26" s="4">
        <v>27599.23</v>
      </c>
      <c r="I26" s="14">
        <v>5600.77</v>
      </c>
      <c r="J26" s="18" t="s">
        <v>1</v>
      </c>
      <c r="K26" s="3" t="s">
        <v>31</v>
      </c>
      <c r="L26" s="3" t="s">
        <v>3</v>
      </c>
      <c r="M26" s="15" t="s">
        <v>55</v>
      </c>
      <c r="N26" s="15" t="s">
        <v>133</v>
      </c>
      <c r="O26" s="3" t="s">
        <v>5</v>
      </c>
      <c r="P26" s="3">
        <v>996</v>
      </c>
    </row>
    <row r="27" spans="1:22" s="2" customFormat="1">
      <c r="A27" s="21">
        <v>25</v>
      </c>
      <c r="B27" s="3" t="s">
        <v>51</v>
      </c>
      <c r="C27" s="3" t="s">
        <v>52</v>
      </c>
      <c r="D27" s="3" t="s">
        <v>124</v>
      </c>
      <c r="E27" s="18">
        <v>1</v>
      </c>
      <c r="F27" s="18">
        <v>1.1299999999999999</v>
      </c>
      <c r="G27" s="4">
        <v>28919.439999999999</v>
      </c>
      <c r="H27" s="4">
        <v>14704.75</v>
      </c>
      <c r="I27" s="14">
        <v>14214.69</v>
      </c>
      <c r="J27" s="18" t="s">
        <v>1</v>
      </c>
      <c r="K27" s="3" t="s">
        <v>13</v>
      </c>
      <c r="L27" s="3" t="s">
        <v>3</v>
      </c>
      <c r="M27" s="15" t="s">
        <v>53</v>
      </c>
      <c r="N27" s="15" t="s">
        <v>147</v>
      </c>
      <c r="O27" s="3" t="s">
        <v>5</v>
      </c>
      <c r="P27" s="3">
        <v>867.58</v>
      </c>
      <c r="Q27" s="25"/>
      <c r="R27" s="25"/>
      <c r="S27" s="25"/>
      <c r="T27" s="25"/>
      <c r="U27" s="25"/>
      <c r="V27" s="25"/>
    </row>
    <row r="28" spans="1:22" s="26" customFormat="1" ht="25.5">
      <c r="A28" s="21">
        <v>26</v>
      </c>
      <c r="B28" s="13" t="s">
        <v>60</v>
      </c>
      <c r="C28" s="13" t="s">
        <v>61</v>
      </c>
      <c r="D28" s="7" t="s">
        <v>126</v>
      </c>
      <c r="E28" s="18">
        <v>1</v>
      </c>
      <c r="F28" s="18"/>
      <c r="G28" s="12">
        <v>94689</v>
      </c>
      <c r="H28" s="12">
        <v>67572.149999999994</v>
      </c>
      <c r="I28" s="12">
        <v>27116.85</v>
      </c>
      <c r="J28" s="18" t="s">
        <v>1</v>
      </c>
      <c r="K28" s="13" t="s">
        <v>8</v>
      </c>
      <c r="L28" s="13" t="s">
        <v>3</v>
      </c>
      <c r="M28" s="9" t="s">
        <v>179</v>
      </c>
      <c r="N28" s="9" t="s">
        <v>136</v>
      </c>
      <c r="O28" s="13" t="s">
        <v>5</v>
      </c>
      <c r="P28" s="12">
        <v>2840.67</v>
      </c>
      <c r="Q28" s="2"/>
      <c r="R28" s="2"/>
      <c r="S28" s="2"/>
      <c r="T28" s="2"/>
      <c r="U28" s="2"/>
    </row>
    <row r="29" spans="1:22" s="25" customFormat="1" ht="24">
      <c r="A29" s="21">
        <v>27</v>
      </c>
      <c r="B29" s="3" t="s">
        <v>63</v>
      </c>
      <c r="C29" s="3" t="s">
        <v>62</v>
      </c>
      <c r="D29" s="3" t="s">
        <v>126</v>
      </c>
      <c r="E29" s="18">
        <v>1</v>
      </c>
      <c r="F29" s="18">
        <v>6.5</v>
      </c>
      <c r="G29" s="4">
        <v>92708.77</v>
      </c>
      <c r="H29" s="4">
        <v>50638.48</v>
      </c>
      <c r="I29" s="14">
        <v>42070.29</v>
      </c>
      <c r="J29" s="18" t="s">
        <v>1</v>
      </c>
      <c r="K29" s="3" t="s">
        <v>2</v>
      </c>
      <c r="L29" s="3" t="s">
        <v>3</v>
      </c>
      <c r="M29" s="15" t="s">
        <v>64</v>
      </c>
      <c r="N29" s="15" t="s">
        <v>144</v>
      </c>
      <c r="O29" s="3" t="s">
        <v>5</v>
      </c>
      <c r="P29" s="4">
        <v>2781.26</v>
      </c>
    </row>
    <row r="30" spans="1:22" s="2" customFormat="1" ht="24">
      <c r="A30" s="21">
        <v>28</v>
      </c>
      <c r="B30" s="3" t="s">
        <v>65</v>
      </c>
      <c r="C30" s="3" t="s">
        <v>62</v>
      </c>
      <c r="D30" s="3" t="s">
        <v>126</v>
      </c>
      <c r="E30" s="18">
        <v>1</v>
      </c>
      <c r="F30" s="18">
        <v>6.5</v>
      </c>
      <c r="G30" s="4">
        <v>92708.77</v>
      </c>
      <c r="H30" s="4">
        <v>50638.48</v>
      </c>
      <c r="I30" s="14">
        <v>42070.29</v>
      </c>
      <c r="J30" s="18" t="s">
        <v>1</v>
      </c>
      <c r="K30" s="3" t="s">
        <v>2</v>
      </c>
      <c r="L30" s="3" t="s">
        <v>3</v>
      </c>
      <c r="M30" s="15" t="s">
        <v>64</v>
      </c>
      <c r="N30" s="15" t="s">
        <v>144</v>
      </c>
      <c r="O30" s="3" t="s">
        <v>5</v>
      </c>
      <c r="P30" s="4">
        <v>2781.26</v>
      </c>
      <c r="Q30" s="25"/>
      <c r="R30" s="25"/>
      <c r="S30" s="25"/>
      <c r="T30" s="25"/>
      <c r="U30" s="25"/>
      <c r="V30" s="25"/>
    </row>
    <row r="31" spans="1:22" s="25" customFormat="1" ht="24">
      <c r="A31" s="21">
        <v>29</v>
      </c>
      <c r="B31" s="3" t="s">
        <v>66</v>
      </c>
      <c r="C31" s="3" t="s">
        <v>62</v>
      </c>
      <c r="D31" s="3" t="s">
        <v>126</v>
      </c>
      <c r="E31" s="18">
        <v>1</v>
      </c>
      <c r="F31" s="18">
        <v>6.5</v>
      </c>
      <c r="G31" s="4">
        <v>92708.77</v>
      </c>
      <c r="H31" s="4">
        <v>50638.48</v>
      </c>
      <c r="I31" s="14">
        <v>42070.29</v>
      </c>
      <c r="J31" s="18" t="s">
        <v>1</v>
      </c>
      <c r="K31" s="3" t="s">
        <v>2</v>
      </c>
      <c r="L31" s="3" t="s">
        <v>3</v>
      </c>
      <c r="M31" s="15" t="s">
        <v>64</v>
      </c>
      <c r="N31" s="15" t="s">
        <v>144</v>
      </c>
      <c r="O31" s="3" t="s">
        <v>5</v>
      </c>
      <c r="P31" s="4">
        <v>2781.26</v>
      </c>
    </row>
    <row r="32" spans="1:22" s="25" customFormat="1" ht="24">
      <c r="A32" s="21">
        <v>30</v>
      </c>
      <c r="B32" s="3" t="s">
        <v>67</v>
      </c>
      <c r="C32" s="3" t="s">
        <v>62</v>
      </c>
      <c r="D32" s="3" t="s">
        <v>126</v>
      </c>
      <c r="E32" s="18">
        <v>1</v>
      </c>
      <c r="F32" s="18">
        <v>6.5</v>
      </c>
      <c r="G32" s="4">
        <v>92708.77</v>
      </c>
      <c r="H32" s="4">
        <v>50638.48</v>
      </c>
      <c r="I32" s="14">
        <v>42070.29</v>
      </c>
      <c r="J32" s="18" t="s">
        <v>1</v>
      </c>
      <c r="K32" s="3" t="s">
        <v>2</v>
      </c>
      <c r="L32" s="3" t="s">
        <v>3</v>
      </c>
      <c r="M32" s="15" t="s">
        <v>64</v>
      </c>
      <c r="N32" s="15" t="s">
        <v>144</v>
      </c>
      <c r="O32" s="3" t="s">
        <v>5</v>
      </c>
      <c r="P32" s="4">
        <v>2781.26</v>
      </c>
    </row>
    <row r="33" spans="1:16" s="25" customFormat="1" ht="24">
      <c r="A33" s="21">
        <v>31</v>
      </c>
      <c r="B33" s="3" t="s">
        <v>57</v>
      </c>
      <c r="C33" s="3" t="s">
        <v>58</v>
      </c>
      <c r="D33" s="3" t="s">
        <v>126</v>
      </c>
      <c r="E33" s="18">
        <v>1</v>
      </c>
      <c r="F33" s="18">
        <v>6.5</v>
      </c>
      <c r="G33" s="4">
        <v>64104.77</v>
      </c>
      <c r="H33" s="4">
        <v>32595.759999999998</v>
      </c>
      <c r="I33" s="14">
        <v>31509.01</v>
      </c>
      <c r="J33" s="18" t="s">
        <v>1</v>
      </c>
      <c r="K33" s="3" t="s">
        <v>13</v>
      </c>
      <c r="L33" s="3" t="s">
        <v>3</v>
      </c>
      <c r="M33" s="15" t="s">
        <v>59</v>
      </c>
      <c r="N33" s="15" t="s">
        <v>146</v>
      </c>
      <c r="O33" s="3" t="s">
        <v>5</v>
      </c>
      <c r="P33" s="4">
        <v>1923.14</v>
      </c>
    </row>
    <row r="34" spans="1:16" s="25" customFormat="1">
      <c r="A34" s="21">
        <v>32</v>
      </c>
      <c r="B34" s="3" t="s">
        <v>70</v>
      </c>
      <c r="C34" s="3" t="s">
        <v>71</v>
      </c>
      <c r="D34" s="18" t="s">
        <v>126</v>
      </c>
      <c r="E34" s="18">
        <v>1</v>
      </c>
      <c r="F34" s="18">
        <v>8.4600000000000009</v>
      </c>
      <c r="G34" s="4">
        <v>52231.12</v>
      </c>
      <c r="H34" s="4">
        <v>50664.19</v>
      </c>
      <c r="I34" s="14">
        <v>1566.93</v>
      </c>
      <c r="J34" s="18" t="s">
        <v>1</v>
      </c>
      <c r="K34" s="3" t="s">
        <v>68</v>
      </c>
      <c r="L34" s="3" t="s">
        <v>3</v>
      </c>
      <c r="M34" s="15" t="s">
        <v>72</v>
      </c>
      <c r="N34" s="15" t="s">
        <v>129</v>
      </c>
      <c r="O34" s="3" t="s">
        <v>5</v>
      </c>
      <c r="P34" s="4">
        <v>1566.93</v>
      </c>
    </row>
    <row r="35" spans="1:16" s="25" customFormat="1">
      <c r="A35" s="21">
        <v>33</v>
      </c>
      <c r="B35" s="18" t="s">
        <v>111</v>
      </c>
      <c r="C35" s="18" t="s">
        <v>112</v>
      </c>
      <c r="D35" s="18" t="s">
        <v>126</v>
      </c>
      <c r="E35" s="18">
        <v>1</v>
      </c>
      <c r="F35" s="18">
        <v>3.84</v>
      </c>
      <c r="G35" s="22">
        <v>39206.730000000003</v>
      </c>
      <c r="H35" s="22">
        <v>38030.53</v>
      </c>
      <c r="I35" s="23">
        <v>1176.2</v>
      </c>
      <c r="J35" s="18" t="s">
        <v>1</v>
      </c>
      <c r="K35" s="18" t="s">
        <v>68</v>
      </c>
      <c r="L35" s="18" t="s">
        <v>3</v>
      </c>
      <c r="M35" s="17" t="s">
        <v>113</v>
      </c>
      <c r="N35" s="17" t="s">
        <v>130</v>
      </c>
      <c r="O35" s="18" t="s">
        <v>5</v>
      </c>
      <c r="P35" s="18" t="s">
        <v>114</v>
      </c>
    </row>
    <row r="36" spans="1:16" s="25" customFormat="1" ht="24">
      <c r="A36" s="21">
        <v>34</v>
      </c>
      <c r="B36" s="3" t="s">
        <v>84</v>
      </c>
      <c r="C36" s="3" t="s">
        <v>85</v>
      </c>
      <c r="D36" s="3" t="s">
        <v>126</v>
      </c>
      <c r="E36" s="18">
        <v>1</v>
      </c>
      <c r="F36" s="18"/>
      <c r="G36" s="4">
        <v>240000</v>
      </c>
      <c r="H36" s="4">
        <v>81042.179999999993</v>
      </c>
      <c r="I36" s="14">
        <v>158957.82</v>
      </c>
      <c r="J36" s="18" t="s">
        <v>1</v>
      </c>
      <c r="K36" s="3" t="s">
        <v>69</v>
      </c>
      <c r="L36" s="3" t="s">
        <v>3</v>
      </c>
      <c r="M36" s="15" t="s">
        <v>86</v>
      </c>
      <c r="N36" s="15" t="s">
        <v>148</v>
      </c>
      <c r="O36" s="3" t="s">
        <v>5</v>
      </c>
      <c r="P36" s="4">
        <v>7200</v>
      </c>
    </row>
    <row r="37" spans="1:16" s="25" customFormat="1">
      <c r="A37" s="21">
        <v>35</v>
      </c>
      <c r="B37" s="40" t="s">
        <v>167</v>
      </c>
      <c r="C37" s="41" t="s">
        <v>168</v>
      </c>
      <c r="D37" s="3" t="s">
        <v>126</v>
      </c>
      <c r="E37" s="18">
        <v>1</v>
      </c>
      <c r="F37" s="18"/>
      <c r="G37" s="33">
        <v>240000</v>
      </c>
      <c r="H37" s="33">
        <v>81042.179999999993</v>
      </c>
      <c r="I37" s="34">
        <v>158957.82</v>
      </c>
      <c r="J37" s="18" t="s">
        <v>1</v>
      </c>
      <c r="K37" s="35" t="s">
        <v>69</v>
      </c>
      <c r="L37" s="3">
        <v>288</v>
      </c>
      <c r="M37" s="35" t="s">
        <v>86</v>
      </c>
      <c r="N37" s="15" t="s">
        <v>176</v>
      </c>
      <c r="O37" s="35">
        <v>0.03</v>
      </c>
      <c r="P37" s="35" t="s">
        <v>169</v>
      </c>
    </row>
    <row r="38" spans="1:16" s="25" customFormat="1">
      <c r="A38" s="21">
        <v>36</v>
      </c>
      <c r="B38" s="40" t="s">
        <v>170</v>
      </c>
      <c r="C38" s="41" t="s">
        <v>171</v>
      </c>
      <c r="D38" s="3" t="s">
        <v>126</v>
      </c>
      <c r="E38" s="18">
        <v>1</v>
      </c>
      <c r="F38" s="18"/>
      <c r="G38" s="33">
        <v>200000</v>
      </c>
      <c r="H38" s="33">
        <v>67535.199999999997</v>
      </c>
      <c r="I38" s="34">
        <v>132464.79999999999</v>
      </c>
      <c r="J38" s="18" t="s">
        <v>1</v>
      </c>
      <c r="K38" s="35" t="s">
        <v>69</v>
      </c>
      <c r="L38" s="3">
        <v>288</v>
      </c>
      <c r="M38" s="35" t="s">
        <v>174</v>
      </c>
      <c r="N38" s="15" t="s">
        <v>177</v>
      </c>
      <c r="O38" s="35">
        <v>0.03</v>
      </c>
      <c r="P38" s="33">
        <v>6000</v>
      </c>
    </row>
    <row r="39" spans="1:16" s="25" customFormat="1">
      <c r="A39" s="21">
        <v>37</v>
      </c>
      <c r="B39" s="41" t="s">
        <v>172</v>
      </c>
      <c r="C39" s="41" t="s">
        <v>173</v>
      </c>
      <c r="D39" s="3" t="s">
        <v>126</v>
      </c>
      <c r="E39" s="18">
        <v>1</v>
      </c>
      <c r="F39" s="18"/>
      <c r="G39" s="33">
        <v>160000</v>
      </c>
      <c r="H39" s="33">
        <v>54028.12</v>
      </c>
      <c r="I39" s="34">
        <v>105971.88</v>
      </c>
      <c r="J39" s="18" t="s">
        <v>1</v>
      </c>
      <c r="K39" s="35" t="s">
        <v>69</v>
      </c>
      <c r="L39" s="3">
        <v>288</v>
      </c>
      <c r="M39" s="35" t="s">
        <v>175</v>
      </c>
      <c r="N39" s="15" t="s">
        <v>178</v>
      </c>
      <c r="O39" s="35">
        <v>0.03</v>
      </c>
      <c r="P39" s="33">
        <v>4800</v>
      </c>
    </row>
    <row r="40" spans="1:16" s="25" customFormat="1" ht="24">
      <c r="A40" s="21">
        <v>38</v>
      </c>
      <c r="B40" s="3" t="s">
        <v>166</v>
      </c>
      <c r="C40" s="3" t="s">
        <v>88</v>
      </c>
      <c r="D40" s="3" t="s">
        <v>126</v>
      </c>
      <c r="E40" s="18">
        <v>1</v>
      </c>
      <c r="F40" s="18"/>
      <c r="G40" s="4">
        <v>240000</v>
      </c>
      <c r="H40" s="4">
        <v>81042.179999999993</v>
      </c>
      <c r="I40" s="14">
        <v>158957.82</v>
      </c>
      <c r="J40" s="18" t="s">
        <v>1</v>
      </c>
      <c r="K40" s="3" t="s">
        <v>69</v>
      </c>
      <c r="L40" s="3" t="s">
        <v>3</v>
      </c>
      <c r="M40" s="15" t="s">
        <v>86</v>
      </c>
      <c r="N40" s="15" t="s">
        <v>149</v>
      </c>
      <c r="O40" s="3" t="s">
        <v>5</v>
      </c>
      <c r="P40" s="4">
        <v>7200</v>
      </c>
    </row>
    <row r="41" spans="1:16" s="25" customFormat="1">
      <c r="A41" s="21">
        <v>39</v>
      </c>
      <c r="B41" s="18" t="s">
        <v>105</v>
      </c>
      <c r="C41" s="18" t="s">
        <v>78</v>
      </c>
      <c r="D41" s="16" t="s">
        <v>124</v>
      </c>
      <c r="E41" s="18">
        <v>1</v>
      </c>
      <c r="F41" s="18">
        <v>3.6</v>
      </c>
      <c r="G41" s="22">
        <v>86530</v>
      </c>
      <c r="H41" s="22">
        <v>83702.399999999994</v>
      </c>
      <c r="I41" s="29">
        <v>2827.6</v>
      </c>
      <c r="J41" s="18" t="s">
        <v>1</v>
      </c>
      <c r="K41" s="18" t="s">
        <v>106</v>
      </c>
      <c r="L41" s="18" t="s">
        <v>32</v>
      </c>
      <c r="M41" s="30" t="s">
        <v>107</v>
      </c>
      <c r="N41" s="30" t="s">
        <v>132</v>
      </c>
      <c r="O41" s="18" t="s">
        <v>5</v>
      </c>
      <c r="P41" s="22">
        <v>2595.9</v>
      </c>
    </row>
    <row r="42" spans="1:16" s="25" customFormat="1">
      <c r="A42" s="21">
        <v>40</v>
      </c>
      <c r="B42" s="18" t="s">
        <v>108</v>
      </c>
      <c r="C42" s="18" t="s">
        <v>109</v>
      </c>
      <c r="D42" s="3" t="s">
        <v>124</v>
      </c>
      <c r="E42" s="18">
        <v>1</v>
      </c>
      <c r="F42" s="18">
        <v>3.12</v>
      </c>
      <c r="G42" s="22">
        <v>572569.36</v>
      </c>
      <c r="H42" s="22">
        <v>373335.28</v>
      </c>
      <c r="I42" s="23">
        <v>199234.08</v>
      </c>
      <c r="J42" s="18" t="s">
        <v>1</v>
      </c>
      <c r="K42" s="18" t="s">
        <v>2</v>
      </c>
      <c r="L42" s="18" t="s">
        <v>32</v>
      </c>
      <c r="M42" s="17" t="s">
        <v>110</v>
      </c>
      <c r="N42" s="17" t="s">
        <v>145</v>
      </c>
      <c r="O42" s="18" t="s">
        <v>5</v>
      </c>
      <c r="P42" s="22">
        <v>17177.080000000002</v>
      </c>
    </row>
    <row r="43" spans="1:16" s="25" customFormat="1">
      <c r="A43" s="21">
        <v>41</v>
      </c>
      <c r="B43" s="31" t="s">
        <v>154</v>
      </c>
      <c r="C43" s="27" t="s">
        <v>153</v>
      </c>
      <c r="D43" s="3" t="s">
        <v>124</v>
      </c>
      <c r="E43" s="18">
        <v>1</v>
      </c>
      <c r="F43" s="32">
        <v>3.3</v>
      </c>
      <c r="G43" s="33">
        <v>102020</v>
      </c>
      <c r="H43" s="33">
        <v>75540.990000000005</v>
      </c>
      <c r="I43" s="34">
        <v>26479.01</v>
      </c>
      <c r="J43" s="18" t="s">
        <v>1</v>
      </c>
      <c r="K43" s="35" t="s">
        <v>2</v>
      </c>
      <c r="L43" s="18">
        <v>144</v>
      </c>
      <c r="M43" s="27" t="s">
        <v>155</v>
      </c>
      <c r="N43" s="27" t="s">
        <v>156</v>
      </c>
      <c r="O43" s="35">
        <v>0.03</v>
      </c>
      <c r="P43" s="33">
        <v>3060.6</v>
      </c>
    </row>
    <row r="44" spans="1:16" s="2" customFormat="1">
      <c r="A44" s="24"/>
      <c r="B44" s="18" t="s">
        <v>117</v>
      </c>
      <c r="C44" s="18"/>
      <c r="D44" s="18"/>
      <c r="E44" s="18"/>
      <c r="F44" s="18"/>
      <c r="G44" s="22">
        <f>SUM(G3:G43)</f>
        <v>13703817.189999996</v>
      </c>
      <c r="H44" s="22">
        <f>G44-I44</f>
        <v>7916882.3999999966</v>
      </c>
      <c r="I44" s="23">
        <f>SUM(I3:I43)</f>
        <v>5786934.7899999991</v>
      </c>
      <c r="J44" s="18"/>
      <c r="K44" s="18"/>
      <c r="L44" s="18"/>
      <c r="M44" s="17"/>
      <c r="N44" s="17"/>
      <c r="O44" s="18"/>
      <c r="P44" s="22">
        <f>SUM(P3:P43)</f>
        <v>402738.27</v>
      </c>
    </row>
    <row r="45" spans="1:16" s="2" customFormat="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6" s="2" customFormat="1">
      <c r="A46" s="37">
        <v>42</v>
      </c>
      <c r="B46" s="36"/>
      <c r="C46" s="38" t="s">
        <v>103</v>
      </c>
      <c r="D46" s="3" t="s">
        <v>124</v>
      </c>
      <c r="E46" s="38">
        <v>1</v>
      </c>
      <c r="F46" s="38"/>
      <c r="G46" s="36" t="s">
        <v>116</v>
      </c>
      <c r="H46" s="36"/>
      <c r="I46" s="36"/>
      <c r="J46" s="36"/>
      <c r="K46" s="36">
        <v>2015.1</v>
      </c>
      <c r="L46" s="36"/>
      <c r="M46" s="36" t="s">
        <v>104</v>
      </c>
      <c r="N46" s="36"/>
      <c r="O46" s="36"/>
      <c r="P46" s="39" t="s">
        <v>115</v>
      </c>
    </row>
    <row r="47" spans="1:16" s="2" customFormat="1">
      <c r="A47" s="37">
        <v>43</v>
      </c>
      <c r="B47" s="36"/>
      <c r="C47" s="38" t="s">
        <v>103</v>
      </c>
      <c r="D47" s="3" t="s">
        <v>124</v>
      </c>
      <c r="E47" s="38">
        <v>1</v>
      </c>
      <c r="F47" s="38"/>
      <c r="G47" s="36" t="s">
        <v>162</v>
      </c>
      <c r="H47" s="36"/>
      <c r="I47" s="36"/>
      <c r="J47" s="36"/>
      <c r="K47" s="39">
        <v>2015.1</v>
      </c>
      <c r="L47" s="36"/>
      <c r="M47" s="39" t="s">
        <v>104</v>
      </c>
      <c r="N47" s="39"/>
      <c r="O47" s="36"/>
      <c r="P47" s="36" t="s">
        <v>115</v>
      </c>
    </row>
    <row r="48" spans="1:16" s="2" customFormat="1">
      <c r="A48" s="37">
        <v>44</v>
      </c>
      <c r="B48" s="36"/>
      <c r="C48" s="3" t="s">
        <v>15</v>
      </c>
      <c r="D48" s="3" t="s">
        <v>124</v>
      </c>
      <c r="E48" s="36">
        <v>1</v>
      </c>
      <c r="F48" s="36"/>
      <c r="G48" s="4" t="s">
        <v>163</v>
      </c>
      <c r="H48" s="36"/>
      <c r="I48" s="36"/>
      <c r="J48" s="36"/>
      <c r="K48" s="36">
        <v>2012</v>
      </c>
      <c r="L48" s="36"/>
      <c r="M48" s="6" t="s">
        <v>17</v>
      </c>
      <c r="N48" s="36"/>
      <c r="O48" s="36"/>
      <c r="P48" s="36" t="s">
        <v>115</v>
      </c>
    </row>
    <row r="49" spans="1:16" s="2" customFormat="1">
      <c r="A49" s="37">
        <v>45</v>
      </c>
      <c r="B49" s="36"/>
      <c r="C49" s="3" t="s">
        <v>92</v>
      </c>
      <c r="D49" s="3" t="s">
        <v>124</v>
      </c>
      <c r="E49" s="36">
        <v>2</v>
      </c>
      <c r="F49" s="36"/>
      <c r="G49" s="4" t="s">
        <v>164</v>
      </c>
      <c r="H49" s="36"/>
      <c r="I49" s="36"/>
      <c r="J49" s="36"/>
      <c r="K49" s="36">
        <v>2010</v>
      </c>
      <c r="L49" s="36"/>
      <c r="M49" s="6" t="s">
        <v>48</v>
      </c>
      <c r="N49" s="36"/>
      <c r="O49" s="36"/>
      <c r="P49" s="36" t="s">
        <v>115</v>
      </c>
    </row>
  </sheetData>
  <sheetProtection password="BFF8" sheet="1" objects="1" scenarios="1"/>
  <sortState ref="A9:V56">
    <sortCondition ref="A9:A56"/>
  </sortState>
  <mergeCells count="1">
    <mergeCell ref="B1:P1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4"/>
  <sheetViews>
    <sheetView topLeftCell="A254" workbookViewId="0">
      <selection activeCell="G26" sqref="G26"/>
    </sheetView>
  </sheetViews>
  <sheetFormatPr defaultRowHeight="13.5"/>
  <cols>
    <col min="1" max="1" width="9" style="1"/>
    <col min="2" max="2" width="20.625" customWidth="1"/>
    <col min="3" max="3" width="18.375" customWidth="1"/>
    <col min="4" max="4" width="18.375" style="1" customWidth="1"/>
    <col min="5" max="5" width="25.125" customWidth="1"/>
  </cols>
  <sheetData>
    <row r="1" spans="1:5" s="1" customFormat="1" ht="18.75">
      <c r="A1" s="63" t="s">
        <v>494</v>
      </c>
      <c r="B1" s="64"/>
      <c r="C1" s="64"/>
      <c r="D1" s="64"/>
      <c r="E1" s="64"/>
    </row>
    <row r="2" spans="1:5" ht="14.25">
      <c r="A2" s="46" t="s">
        <v>496</v>
      </c>
      <c r="B2" s="47" t="s">
        <v>180</v>
      </c>
      <c r="C2" s="47" t="s">
        <v>181</v>
      </c>
      <c r="D2" s="47" t="s">
        <v>500</v>
      </c>
      <c r="E2" s="47" t="s">
        <v>501</v>
      </c>
    </row>
    <row r="3" spans="1:5" ht="14.25">
      <c r="A3" s="48">
        <v>1</v>
      </c>
      <c r="B3" s="49" t="s">
        <v>182</v>
      </c>
      <c r="C3" s="50" t="s">
        <v>493</v>
      </c>
      <c r="D3" s="47" t="s">
        <v>124</v>
      </c>
      <c r="E3" s="50">
        <v>2</v>
      </c>
    </row>
    <row r="4" spans="1:5" ht="14.25">
      <c r="A4" s="46">
        <v>2</v>
      </c>
      <c r="B4" s="49" t="s">
        <v>183</v>
      </c>
      <c r="C4" s="50"/>
      <c r="D4" s="50"/>
      <c r="E4" s="47"/>
    </row>
    <row r="5" spans="1:5" ht="14.25">
      <c r="A5" s="46"/>
      <c r="B5" s="47" t="s">
        <v>185</v>
      </c>
      <c r="C5" s="50"/>
      <c r="D5" s="47" t="s">
        <v>184</v>
      </c>
      <c r="E5" s="50">
        <v>2</v>
      </c>
    </row>
    <row r="6" spans="1:5" ht="14.25">
      <c r="A6" s="46"/>
      <c r="B6" s="47" t="s">
        <v>186</v>
      </c>
      <c r="C6" s="50"/>
      <c r="D6" s="47" t="s">
        <v>184</v>
      </c>
      <c r="E6" s="50">
        <v>1</v>
      </c>
    </row>
    <row r="7" spans="1:5" ht="14.25">
      <c r="A7" s="46"/>
      <c r="B7" s="47" t="s">
        <v>187</v>
      </c>
      <c r="C7" s="50"/>
      <c r="D7" s="47" t="s">
        <v>184</v>
      </c>
      <c r="E7" s="50">
        <v>1</v>
      </c>
    </row>
    <row r="8" spans="1:5" ht="14.25">
      <c r="A8" s="46"/>
      <c r="B8" s="47" t="s">
        <v>188</v>
      </c>
      <c r="C8" s="50"/>
      <c r="D8" s="47" t="s">
        <v>184</v>
      </c>
      <c r="E8" s="50">
        <v>1</v>
      </c>
    </row>
    <row r="9" spans="1:5" ht="14.25">
      <c r="A9" s="46"/>
      <c r="B9" s="47" t="s">
        <v>189</v>
      </c>
      <c r="C9" s="50"/>
      <c r="D9" s="47" t="s">
        <v>184</v>
      </c>
      <c r="E9" s="50">
        <v>1</v>
      </c>
    </row>
    <row r="10" spans="1:5" ht="14.25">
      <c r="A10" s="46"/>
      <c r="B10" s="47" t="s">
        <v>190</v>
      </c>
      <c r="C10" s="50"/>
      <c r="D10" s="47" t="s">
        <v>184</v>
      </c>
      <c r="E10" s="50">
        <v>3</v>
      </c>
    </row>
    <row r="11" spans="1:5" s="45" customFormat="1" ht="14.25">
      <c r="A11" s="51">
        <v>3</v>
      </c>
      <c r="B11" s="52" t="s">
        <v>191</v>
      </c>
      <c r="C11" s="53"/>
      <c r="D11" s="47"/>
      <c r="E11" s="53"/>
    </row>
    <row r="12" spans="1:5" s="45" customFormat="1" ht="14.25">
      <c r="A12" s="51"/>
      <c r="B12" s="54" t="s">
        <v>185</v>
      </c>
      <c r="C12" s="53"/>
      <c r="D12" s="47" t="s">
        <v>184</v>
      </c>
      <c r="E12" s="53">
        <v>5</v>
      </c>
    </row>
    <row r="13" spans="1:5" s="45" customFormat="1" ht="14.25">
      <c r="A13" s="51"/>
      <c r="B13" s="54" t="s">
        <v>185</v>
      </c>
      <c r="C13" s="54" t="s">
        <v>192</v>
      </c>
      <c r="D13" s="47" t="s">
        <v>184</v>
      </c>
      <c r="E13" s="53">
        <v>3</v>
      </c>
    </row>
    <row r="14" spans="1:5" s="45" customFormat="1" ht="14.25">
      <c r="A14" s="51"/>
      <c r="B14" s="54" t="s">
        <v>186</v>
      </c>
      <c r="C14" s="53"/>
      <c r="D14" s="47" t="s">
        <v>184</v>
      </c>
      <c r="E14" s="53">
        <v>1</v>
      </c>
    </row>
    <row r="15" spans="1:5" s="45" customFormat="1" ht="14.25">
      <c r="A15" s="51"/>
      <c r="B15" s="54" t="s">
        <v>186</v>
      </c>
      <c r="C15" s="54" t="s">
        <v>192</v>
      </c>
      <c r="D15" s="47" t="s">
        <v>184</v>
      </c>
      <c r="E15" s="53">
        <v>2</v>
      </c>
    </row>
    <row r="16" spans="1:5" ht="14.25">
      <c r="A16" s="46"/>
      <c r="B16" s="47" t="s">
        <v>193</v>
      </c>
      <c r="C16" s="50"/>
      <c r="D16" s="47" t="s">
        <v>184</v>
      </c>
      <c r="E16" s="50">
        <v>3</v>
      </c>
    </row>
    <row r="17" spans="1:5" ht="14.25">
      <c r="A17" s="46"/>
      <c r="B17" s="47" t="s">
        <v>194</v>
      </c>
      <c r="C17" s="50"/>
      <c r="D17" s="47" t="s">
        <v>184</v>
      </c>
      <c r="E17" s="50">
        <v>36</v>
      </c>
    </row>
    <row r="18" spans="1:5" ht="14.25">
      <c r="A18" s="46"/>
      <c r="B18" s="47" t="s">
        <v>195</v>
      </c>
      <c r="C18" s="50" t="s">
        <v>196</v>
      </c>
      <c r="D18" s="47" t="s">
        <v>184</v>
      </c>
      <c r="E18" s="50">
        <v>3</v>
      </c>
    </row>
    <row r="19" spans="1:5" ht="14.25">
      <c r="A19" s="46"/>
      <c r="B19" s="47" t="s">
        <v>197</v>
      </c>
      <c r="C19" s="50"/>
      <c r="D19" s="47" t="s">
        <v>184</v>
      </c>
      <c r="E19" s="50">
        <v>1</v>
      </c>
    </row>
    <row r="20" spans="1:5" ht="14.25">
      <c r="A20" s="46"/>
      <c r="B20" s="47" t="s">
        <v>198</v>
      </c>
      <c r="C20" s="50"/>
      <c r="D20" s="47" t="s">
        <v>184</v>
      </c>
      <c r="E20" s="50">
        <v>3</v>
      </c>
    </row>
    <row r="21" spans="1:5" ht="14.25">
      <c r="A21" s="46"/>
      <c r="B21" s="54" t="s">
        <v>199</v>
      </c>
      <c r="C21" s="50" t="s">
        <v>200</v>
      </c>
      <c r="D21" s="47" t="s">
        <v>184</v>
      </c>
      <c r="E21" s="50">
        <v>2</v>
      </c>
    </row>
    <row r="22" spans="1:5" ht="14.25">
      <c r="A22" s="46"/>
      <c r="B22" s="54" t="s">
        <v>199</v>
      </c>
      <c r="C22" s="50" t="s">
        <v>201</v>
      </c>
      <c r="D22" s="47" t="s">
        <v>184</v>
      </c>
      <c r="E22" s="50">
        <v>1</v>
      </c>
    </row>
    <row r="23" spans="1:5" ht="14.25">
      <c r="A23" s="46"/>
      <c r="B23" s="47" t="s">
        <v>202</v>
      </c>
      <c r="C23" s="50" t="s">
        <v>203</v>
      </c>
      <c r="D23" s="47" t="s">
        <v>184</v>
      </c>
      <c r="E23" s="50">
        <v>4</v>
      </c>
    </row>
    <row r="24" spans="1:5" ht="14.25">
      <c r="A24" s="46">
        <v>4</v>
      </c>
      <c r="B24" s="49" t="s">
        <v>78</v>
      </c>
      <c r="C24" s="50"/>
      <c r="D24" s="50"/>
      <c r="E24" s="46"/>
    </row>
    <row r="25" spans="1:5" ht="14.25">
      <c r="A25" s="46"/>
      <c r="B25" s="50" t="s">
        <v>204</v>
      </c>
      <c r="C25" s="50"/>
      <c r="D25" s="47" t="s">
        <v>184</v>
      </c>
      <c r="E25" s="50">
        <v>1</v>
      </c>
    </row>
    <row r="26" spans="1:5" ht="14.25">
      <c r="A26" s="46"/>
      <c r="B26" s="50" t="s">
        <v>205</v>
      </c>
      <c r="C26" s="50"/>
      <c r="D26" s="47" t="s">
        <v>502</v>
      </c>
      <c r="E26" s="47">
        <v>2</v>
      </c>
    </row>
    <row r="27" spans="1:5" ht="14.25">
      <c r="A27" s="46"/>
      <c r="B27" s="50" t="s">
        <v>206</v>
      </c>
      <c r="C27" s="50"/>
      <c r="D27" s="47" t="s">
        <v>184</v>
      </c>
      <c r="E27" s="50">
        <v>1</v>
      </c>
    </row>
    <row r="28" spans="1:5" ht="14.25">
      <c r="A28" s="46"/>
      <c r="B28" s="50" t="s">
        <v>207</v>
      </c>
      <c r="C28" s="50"/>
      <c r="D28" s="47" t="s">
        <v>184</v>
      </c>
      <c r="E28" s="50">
        <v>1</v>
      </c>
    </row>
    <row r="29" spans="1:5" ht="14.25">
      <c r="A29" s="46"/>
      <c r="B29" s="50" t="s">
        <v>208</v>
      </c>
      <c r="C29" s="50"/>
      <c r="D29" s="47" t="s">
        <v>184</v>
      </c>
      <c r="E29" s="50">
        <v>1</v>
      </c>
    </row>
    <row r="30" spans="1:5" ht="14.25">
      <c r="A30" s="46"/>
      <c r="B30" s="50" t="s">
        <v>209</v>
      </c>
      <c r="C30" s="50"/>
      <c r="D30" s="47" t="s">
        <v>184</v>
      </c>
      <c r="E30" s="50">
        <v>2</v>
      </c>
    </row>
    <row r="31" spans="1:5" ht="14.25">
      <c r="A31" s="46"/>
      <c r="B31" s="50" t="s">
        <v>210</v>
      </c>
      <c r="C31" s="50">
        <v>3524</v>
      </c>
      <c r="D31" s="47" t="s">
        <v>184</v>
      </c>
      <c r="E31" s="50">
        <v>1</v>
      </c>
    </row>
    <row r="32" spans="1:5" ht="14.25">
      <c r="A32" s="46"/>
      <c r="B32" s="50" t="s">
        <v>498</v>
      </c>
      <c r="C32" s="50">
        <v>3624</v>
      </c>
      <c r="D32" s="47" t="s">
        <v>184</v>
      </c>
      <c r="E32" s="50">
        <v>1</v>
      </c>
    </row>
    <row r="33" spans="1:5" ht="14.25">
      <c r="A33" s="46"/>
      <c r="B33" s="50" t="s">
        <v>499</v>
      </c>
      <c r="C33" s="50">
        <v>46224</v>
      </c>
      <c r="D33" s="47" t="s">
        <v>184</v>
      </c>
      <c r="E33" s="50">
        <v>1</v>
      </c>
    </row>
    <row r="34" spans="1:5" ht="14.25">
      <c r="A34" s="46"/>
      <c r="B34" s="53" t="s">
        <v>211</v>
      </c>
      <c r="C34" s="53"/>
      <c r="D34" s="47" t="s">
        <v>184</v>
      </c>
      <c r="E34" s="53">
        <v>2</v>
      </c>
    </row>
    <row r="35" spans="1:5" ht="14.25">
      <c r="A35" s="46"/>
      <c r="B35" s="53" t="s">
        <v>497</v>
      </c>
      <c r="C35" s="53">
        <v>2320</v>
      </c>
      <c r="D35" s="47" t="s">
        <v>184</v>
      </c>
      <c r="E35" s="53">
        <v>1</v>
      </c>
    </row>
    <row r="36" spans="1:5" ht="14.25">
      <c r="A36" s="46"/>
      <c r="B36" s="53" t="s">
        <v>497</v>
      </c>
      <c r="C36" s="53">
        <v>7220</v>
      </c>
      <c r="D36" s="47" t="s">
        <v>184</v>
      </c>
      <c r="E36" s="53">
        <v>1</v>
      </c>
    </row>
    <row r="37" spans="1:5" ht="14.25">
      <c r="A37" s="46">
        <v>5</v>
      </c>
      <c r="B37" s="49" t="s">
        <v>212</v>
      </c>
      <c r="C37" s="50"/>
      <c r="D37" s="50"/>
      <c r="E37" s="46"/>
    </row>
    <row r="38" spans="1:5" ht="14.25">
      <c r="A38" s="46"/>
      <c r="B38" s="47" t="s">
        <v>213</v>
      </c>
      <c r="C38" s="55"/>
      <c r="D38" s="47" t="s">
        <v>184</v>
      </c>
      <c r="E38" s="50">
        <v>3</v>
      </c>
    </row>
    <row r="39" spans="1:5" ht="14.25">
      <c r="A39" s="46"/>
      <c r="B39" s="47" t="s">
        <v>214</v>
      </c>
      <c r="C39" s="55"/>
      <c r="D39" s="47" t="s">
        <v>184</v>
      </c>
      <c r="E39" s="50">
        <v>6</v>
      </c>
    </row>
    <row r="40" spans="1:5" ht="14.25">
      <c r="A40" s="46"/>
      <c r="B40" s="47" t="s">
        <v>215</v>
      </c>
      <c r="C40" s="55"/>
      <c r="D40" s="47" t="s">
        <v>184</v>
      </c>
      <c r="E40" s="50">
        <v>3</v>
      </c>
    </row>
    <row r="41" spans="1:5" ht="14.25">
      <c r="A41" s="46"/>
      <c r="B41" s="47" t="s">
        <v>216</v>
      </c>
      <c r="C41" s="55"/>
      <c r="D41" s="47" t="s">
        <v>184</v>
      </c>
      <c r="E41" s="50">
        <v>1</v>
      </c>
    </row>
    <row r="42" spans="1:5" ht="14.25">
      <c r="A42" s="46">
        <v>6</v>
      </c>
      <c r="B42" s="49" t="s">
        <v>217</v>
      </c>
      <c r="C42" s="50"/>
      <c r="D42" s="50"/>
      <c r="E42" s="46"/>
    </row>
    <row r="43" spans="1:5" ht="14.25">
      <c r="A43" s="46"/>
      <c r="B43" s="47" t="s">
        <v>503</v>
      </c>
      <c r="C43" s="50" t="s">
        <v>218</v>
      </c>
      <c r="D43" s="47" t="s">
        <v>184</v>
      </c>
      <c r="E43" s="50">
        <v>5</v>
      </c>
    </row>
    <row r="44" spans="1:5" ht="14.25">
      <c r="A44" s="46"/>
      <c r="B44" s="47" t="s">
        <v>503</v>
      </c>
      <c r="C44" s="50" t="s">
        <v>219</v>
      </c>
      <c r="D44" s="47" t="s">
        <v>184</v>
      </c>
      <c r="E44" s="50">
        <v>3</v>
      </c>
    </row>
    <row r="45" spans="1:5" ht="14.25">
      <c r="A45" s="46"/>
      <c r="B45" s="47" t="s">
        <v>220</v>
      </c>
      <c r="C45" s="50" t="s">
        <v>221</v>
      </c>
      <c r="D45" s="47" t="s">
        <v>184</v>
      </c>
      <c r="E45" s="50">
        <v>2</v>
      </c>
    </row>
    <row r="46" spans="1:5" ht="14.25">
      <c r="A46" s="46"/>
      <c r="B46" s="47" t="s">
        <v>220</v>
      </c>
      <c r="C46" s="50" t="s">
        <v>222</v>
      </c>
      <c r="D46" s="47" t="s">
        <v>184</v>
      </c>
      <c r="E46" s="50">
        <v>1</v>
      </c>
    </row>
    <row r="47" spans="1:5" ht="14.25">
      <c r="A47" s="46"/>
      <c r="B47" s="47" t="s">
        <v>220</v>
      </c>
      <c r="C47" s="50" t="s">
        <v>223</v>
      </c>
      <c r="D47" s="47" t="s">
        <v>184</v>
      </c>
      <c r="E47" s="50">
        <v>1</v>
      </c>
    </row>
    <row r="48" spans="1:5" ht="14.25">
      <c r="A48" s="46"/>
      <c r="B48" s="47" t="s">
        <v>224</v>
      </c>
      <c r="C48" s="50" t="s">
        <v>222</v>
      </c>
      <c r="D48" s="47" t="s">
        <v>184</v>
      </c>
      <c r="E48" s="50">
        <v>3</v>
      </c>
    </row>
    <row r="49" spans="1:5" ht="14.25">
      <c r="A49" s="46"/>
      <c r="B49" s="47" t="s">
        <v>224</v>
      </c>
      <c r="C49" s="50" t="s">
        <v>221</v>
      </c>
      <c r="D49" s="47" t="s">
        <v>184</v>
      </c>
      <c r="E49" s="50">
        <v>3</v>
      </c>
    </row>
    <row r="50" spans="1:5" ht="14.25">
      <c r="A50" s="46"/>
      <c r="B50" s="47" t="s">
        <v>224</v>
      </c>
      <c r="C50" s="50" t="s">
        <v>226</v>
      </c>
      <c r="D50" s="47" t="s">
        <v>184</v>
      </c>
      <c r="E50" s="50">
        <v>1</v>
      </c>
    </row>
    <row r="51" spans="1:5" ht="14.25">
      <c r="A51" s="46"/>
      <c r="B51" s="47" t="s">
        <v>225</v>
      </c>
      <c r="C51" s="50" t="s">
        <v>227</v>
      </c>
      <c r="D51" s="47" t="s">
        <v>184</v>
      </c>
      <c r="E51" s="50">
        <v>1</v>
      </c>
    </row>
    <row r="52" spans="1:5" ht="14.25">
      <c r="A52" s="46"/>
      <c r="B52" s="47" t="s">
        <v>228</v>
      </c>
      <c r="C52" s="50" t="s">
        <v>223</v>
      </c>
      <c r="D52" s="47" t="s">
        <v>184</v>
      </c>
      <c r="E52" s="50">
        <v>3</v>
      </c>
    </row>
    <row r="53" spans="1:5" ht="14.25">
      <c r="A53" s="46"/>
      <c r="B53" s="47" t="s">
        <v>229</v>
      </c>
      <c r="C53" s="50" t="s">
        <v>223</v>
      </c>
      <c r="D53" s="47" t="s">
        <v>184</v>
      </c>
      <c r="E53" s="50">
        <v>8</v>
      </c>
    </row>
    <row r="54" spans="1:5" ht="14.25">
      <c r="A54" s="46"/>
      <c r="B54" s="47" t="s">
        <v>229</v>
      </c>
      <c r="C54" s="50" t="s">
        <v>222</v>
      </c>
      <c r="D54" s="47" t="s">
        <v>184</v>
      </c>
      <c r="E54" s="50">
        <v>12</v>
      </c>
    </row>
    <row r="55" spans="1:5" ht="14.25">
      <c r="A55" s="46"/>
      <c r="B55" s="47" t="s">
        <v>229</v>
      </c>
      <c r="C55" s="50" t="s">
        <v>230</v>
      </c>
      <c r="D55" s="47" t="s">
        <v>184</v>
      </c>
      <c r="E55" s="50">
        <v>2</v>
      </c>
    </row>
    <row r="56" spans="1:5" ht="14.25">
      <c r="A56" s="46"/>
      <c r="B56" s="47" t="s">
        <v>231</v>
      </c>
      <c r="C56" s="50" t="s">
        <v>222</v>
      </c>
      <c r="D56" s="47" t="s">
        <v>184</v>
      </c>
      <c r="E56" s="50">
        <v>2</v>
      </c>
    </row>
    <row r="57" spans="1:5" ht="14.25">
      <c r="A57" s="46"/>
      <c r="B57" s="47" t="s">
        <v>231</v>
      </c>
      <c r="C57" s="50" t="s">
        <v>221</v>
      </c>
      <c r="D57" s="47" t="s">
        <v>184</v>
      </c>
      <c r="E57" s="50">
        <v>5</v>
      </c>
    </row>
    <row r="58" spans="1:5" ht="14.25">
      <c r="A58" s="46"/>
      <c r="B58" s="47" t="s">
        <v>232</v>
      </c>
      <c r="C58" s="50" t="s">
        <v>233</v>
      </c>
      <c r="D58" s="47" t="s">
        <v>184</v>
      </c>
      <c r="E58" s="50">
        <v>10</v>
      </c>
    </row>
    <row r="59" spans="1:5" ht="14.25">
      <c r="A59" s="46"/>
      <c r="B59" s="47" t="s">
        <v>234</v>
      </c>
      <c r="C59" s="50" t="s">
        <v>226</v>
      </c>
      <c r="D59" s="47" t="s">
        <v>184</v>
      </c>
      <c r="E59" s="50">
        <v>1</v>
      </c>
    </row>
    <row r="60" spans="1:5" ht="14.25">
      <c r="A60" s="46"/>
      <c r="B60" s="47" t="s">
        <v>235</v>
      </c>
      <c r="C60" s="50" t="s">
        <v>222</v>
      </c>
      <c r="D60" s="47" t="s">
        <v>184</v>
      </c>
      <c r="E60" s="50">
        <v>1</v>
      </c>
    </row>
    <row r="61" spans="1:5" ht="14.25">
      <c r="A61" s="46"/>
      <c r="B61" s="47" t="s">
        <v>236</v>
      </c>
      <c r="C61" s="47" t="s">
        <v>237</v>
      </c>
      <c r="D61" s="47" t="s">
        <v>184</v>
      </c>
      <c r="E61" s="50">
        <v>13</v>
      </c>
    </row>
    <row r="62" spans="1:5" ht="14.25">
      <c r="A62" s="46"/>
      <c r="B62" s="47" t="s">
        <v>236</v>
      </c>
      <c r="C62" s="47" t="s">
        <v>238</v>
      </c>
      <c r="D62" s="47" t="s">
        <v>184</v>
      </c>
      <c r="E62" s="50">
        <v>10</v>
      </c>
    </row>
    <row r="63" spans="1:5" ht="14.25">
      <c r="A63" s="46"/>
      <c r="B63" s="47" t="s">
        <v>236</v>
      </c>
      <c r="C63" s="47" t="s">
        <v>239</v>
      </c>
      <c r="D63" s="47" t="s">
        <v>184</v>
      </c>
      <c r="E63" s="50">
        <v>7</v>
      </c>
    </row>
    <row r="64" spans="1:5" ht="14.25">
      <c r="A64" s="46"/>
      <c r="B64" s="47" t="s">
        <v>236</v>
      </c>
      <c r="C64" s="47" t="s">
        <v>240</v>
      </c>
      <c r="D64" s="47" t="s">
        <v>184</v>
      </c>
      <c r="E64" s="50">
        <v>3</v>
      </c>
    </row>
    <row r="65" spans="1:5" ht="14.25">
      <c r="A65" s="46">
        <v>7</v>
      </c>
      <c r="B65" s="56" t="s">
        <v>241</v>
      </c>
      <c r="C65" s="50"/>
      <c r="D65" s="50"/>
      <c r="E65" s="47"/>
    </row>
    <row r="66" spans="1:5" ht="14.25">
      <c r="A66" s="46"/>
      <c r="B66" s="47" t="s">
        <v>242</v>
      </c>
      <c r="C66" s="50" t="s">
        <v>243</v>
      </c>
      <c r="D66" s="47" t="s">
        <v>124</v>
      </c>
      <c r="E66" s="50">
        <v>2</v>
      </c>
    </row>
    <row r="67" spans="1:5" ht="14.25">
      <c r="A67" s="46"/>
      <c r="B67" s="47" t="s">
        <v>242</v>
      </c>
      <c r="C67" s="50" t="s">
        <v>244</v>
      </c>
      <c r="D67" s="47" t="s">
        <v>124</v>
      </c>
      <c r="E67" s="50">
        <v>1</v>
      </c>
    </row>
    <row r="68" spans="1:5" ht="14.25">
      <c r="A68" s="46"/>
      <c r="B68" s="47" t="s">
        <v>245</v>
      </c>
      <c r="C68" s="50" t="s">
        <v>243</v>
      </c>
      <c r="D68" s="47" t="s">
        <v>124</v>
      </c>
      <c r="E68" s="50">
        <v>3</v>
      </c>
    </row>
    <row r="69" spans="1:5" ht="14.25">
      <c r="A69" s="46"/>
      <c r="B69" s="47" t="s">
        <v>246</v>
      </c>
      <c r="C69" s="50" t="s">
        <v>247</v>
      </c>
      <c r="D69" s="47" t="s">
        <v>124</v>
      </c>
      <c r="E69" s="50">
        <v>1</v>
      </c>
    </row>
    <row r="70" spans="1:5" ht="14.25">
      <c r="A70" s="46"/>
      <c r="B70" s="47" t="s">
        <v>246</v>
      </c>
      <c r="C70" s="50" t="s">
        <v>248</v>
      </c>
      <c r="D70" s="47" t="s">
        <v>124</v>
      </c>
      <c r="E70" s="50">
        <v>1</v>
      </c>
    </row>
    <row r="71" spans="1:5" ht="14.25">
      <c r="A71" s="46"/>
      <c r="B71" s="47" t="s">
        <v>249</v>
      </c>
      <c r="C71" s="50"/>
      <c r="D71" s="47" t="s">
        <v>124</v>
      </c>
      <c r="E71" s="50" t="s">
        <v>250</v>
      </c>
    </row>
    <row r="72" spans="1:5" ht="14.25">
      <c r="A72" s="46"/>
      <c r="B72" s="47" t="s">
        <v>251</v>
      </c>
      <c r="C72" s="50" t="s">
        <v>243</v>
      </c>
      <c r="D72" s="47" t="s">
        <v>124</v>
      </c>
      <c r="E72" s="50" t="s">
        <v>252</v>
      </c>
    </row>
    <row r="73" spans="1:5" ht="14.25">
      <c r="A73" s="46"/>
      <c r="B73" s="47" t="s">
        <v>253</v>
      </c>
      <c r="C73" s="47" t="s">
        <v>254</v>
      </c>
      <c r="D73" s="47" t="s">
        <v>124</v>
      </c>
      <c r="E73" s="50">
        <v>7</v>
      </c>
    </row>
    <row r="74" spans="1:5" ht="14.25">
      <c r="A74" s="46"/>
      <c r="B74" s="47" t="s">
        <v>255</v>
      </c>
      <c r="C74" s="47" t="s">
        <v>256</v>
      </c>
      <c r="D74" s="47" t="s">
        <v>124</v>
      </c>
      <c r="E74" s="50" t="s">
        <v>257</v>
      </c>
    </row>
    <row r="75" spans="1:5" ht="14.25">
      <c r="A75" s="46"/>
      <c r="B75" s="47" t="s">
        <v>258</v>
      </c>
      <c r="C75" s="47" t="s">
        <v>259</v>
      </c>
      <c r="D75" s="47" t="s">
        <v>124</v>
      </c>
      <c r="E75" s="50">
        <v>3</v>
      </c>
    </row>
    <row r="76" spans="1:5" ht="14.25">
      <c r="A76" s="46"/>
      <c r="B76" s="47" t="s">
        <v>258</v>
      </c>
      <c r="C76" s="47" t="s">
        <v>260</v>
      </c>
      <c r="D76" s="47" t="s">
        <v>124</v>
      </c>
      <c r="E76" s="50">
        <v>8</v>
      </c>
    </row>
    <row r="77" spans="1:5" ht="14.25">
      <c r="A77" s="46"/>
      <c r="B77" s="47" t="s">
        <v>261</v>
      </c>
      <c r="C77" s="47" t="s">
        <v>262</v>
      </c>
      <c r="D77" s="47" t="s">
        <v>124</v>
      </c>
      <c r="E77" s="50">
        <v>4</v>
      </c>
    </row>
    <row r="78" spans="1:5" ht="14.25">
      <c r="A78" s="46"/>
      <c r="B78" s="47" t="s">
        <v>261</v>
      </c>
      <c r="C78" s="47" t="s">
        <v>263</v>
      </c>
      <c r="D78" s="47" t="s">
        <v>124</v>
      </c>
      <c r="E78" s="50">
        <v>12</v>
      </c>
    </row>
    <row r="79" spans="1:5" ht="14.25">
      <c r="A79" s="46"/>
      <c r="B79" s="47" t="s">
        <v>261</v>
      </c>
      <c r="C79" s="47" t="s">
        <v>264</v>
      </c>
      <c r="D79" s="47" t="s">
        <v>124</v>
      </c>
      <c r="E79" s="50">
        <v>2</v>
      </c>
    </row>
    <row r="80" spans="1:5" ht="14.25">
      <c r="A80" s="46">
        <v>8</v>
      </c>
      <c r="B80" s="49" t="s">
        <v>265</v>
      </c>
      <c r="C80" s="50"/>
      <c r="D80" s="50"/>
      <c r="E80" s="47"/>
    </row>
    <row r="81" spans="1:5" ht="27">
      <c r="A81" s="46"/>
      <c r="B81" s="54" t="s">
        <v>266</v>
      </c>
      <c r="C81" s="54" t="s">
        <v>267</v>
      </c>
      <c r="D81" s="54" t="s">
        <v>184</v>
      </c>
      <c r="E81" s="53">
        <v>15</v>
      </c>
    </row>
    <row r="82" spans="1:5" ht="14.25">
      <c r="A82" s="46"/>
      <c r="B82" s="54" t="s">
        <v>266</v>
      </c>
      <c r="C82" s="54" t="s">
        <v>268</v>
      </c>
      <c r="D82" s="54" t="s">
        <v>184</v>
      </c>
      <c r="E82" s="53">
        <v>2</v>
      </c>
    </row>
    <row r="83" spans="1:5" ht="14.25">
      <c r="A83" s="46"/>
      <c r="B83" s="54" t="s">
        <v>266</v>
      </c>
      <c r="C83" s="53" t="s">
        <v>269</v>
      </c>
      <c r="D83" s="54" t="s">
        <v>184</v>
      </c>
      <c r="E83" s="53">
        <v>5</v>
      </c>
    </row>
    <row r="84" spans="1:5" ht="14.25">
      <c r="A84" s="46"/>
      <c r="B84" s="54" t="s">
        <v>266</v>
      </c>
      <c r="C84" s="53" t="s">
        <v>270</v>
      </c>
      <c r="D84" s="54" t="s">
        <v>184</v>
      </c>
      <c r="E84" s="53">
        <v>5</v>
      </c>
    </row>
    <row r="85" spans="1:5" ht="14.25">
      <c r="A85" s="46"/>
      <c r="B85" s="54" t="s">
        <v>266</v>
      </c>
      <c r="C85" s="53">
        <v>30060</v>
      </c>
      <c r="D85" s="54" t="s">
        <v>184</v>
      </c>
      <c r="E85" s="53">
        <v>12</v>
      </c>
    </row>
    <row r="86" spans="1:5" ht="14.25">
      <c r="A86" s="46"/>
      <c r="B86" s="47" t="s">
        <v>271</v>
      </c>
      <c r="C86" s="50"/>
      <c r="D86" s="54" t="s">
        <v>184</v>
      </c>
      <c r="E86" s="50">
        <v>3</v>
      </c>
    </row>
    <row r="87" spans="1:5" ht="14.25">
      <c r="A87" s="46"/>
      <c r="B87" s="47" t="s">
        <v>272</v>
      </c>
      <c r="C87" s="50"/>
      <c r="D87" s="54" t="s">
        <v>184</v>
      </c>
      <c r="E87" s="50">
        <v>6</v>
      </c>
    </row>
    <row r="88" spans="1:5" ht="14.25">
      <c r="A88" s="46"/>
      <c r="B88" s="47" t="s">
        <v>273</v>
      </c>
      <c r="C88" s="50" t="s">
        <v>274</v>
      </c>
      <c r="D88" s="47" t="s">
        <v>504</v>
      </c>
      <c r="E88" s="50">
        <v>37</v>
      </c>
    </row>
    <row r="89" spans="1:5" ht="14.25">
      <c r="A89" s="46"/>
      <c r="B89" s="47" t="s">
        <v>273</v>
      </c>
      <c r="C89" s="50" t="s">
        <v>275</v>
      </c>
      <c r="D89" s="47" t="s">
        <v>504</v>
      </c>
      <c r="E89" s="50">
        <v>4</v>
      </c>
    </row>
    <row r="90" spans="1:5" ht="14.25">
      <c r="A90" s="46"/>
      <c r="B90" s="47" t="s">
        <v>276</v>
      </c>
      <c r="C90" s="50"/>
      <c r="D90" s="47" t="s">
        <v>505</v>
      </c>
      <c r="E90" s="50">
        <v>14</v>
      </c>
    </row>
    <row r="91" spans="1:5" ht="14.25">
      <c r="A91" s="46"/>
      <c r="B91" s="47" t="s">
        <v>277</v>
      </c>
      <c r="C91" s="50"/>
      <c r="D91" s="47" t="s">
        <v>504</v>
      </c>
      <c r="E91" s="50">
        <v>92</v>
      </c>
    </row>
    <row r="92" spans="1:5" ht="14.25">
      <c r="A92" s="46"/>
      <c r="B92" s="47" t="s">
        <v>278</v>
      </c>
      <c r="C92" s="50"/>
      <c r="D92" s="47" t="s">
        <v>504</v>
      </c>
      <c r="E92" s="50">
        <v>47</v>
      </c>
    </row>
    <row r="93" spans="1:5" ht="28.5">
      <c r="A93" s="46"/>
      <c r="B93" s="47" t="s">
        <v>246</v>
      </c>
      <c r="C93" s="50" t="s">
        <v>279</v>
      </c>
      <c r="D93" s="47" t="s">
        <v>505</v>
      </c>
      <c r="E93" s="50">
        <v>9</v>
      </c>
    </row>
    <row r="94" spans="1:5" ht="14.25">
      <c r="A94" s="46"/>
      <c r="B94" s="47" t="s">
        <v>280</v>
      </c>
      <c r="C94" s="50"/>
      <c r="D94" s="47" t="s">
        <v>505</v>
      </c>
      <c r="E94" s="50">
        <v>27</v>
      </c>
    </row>
    <row r="95" spans="1:5" ht="14.25">
      <c r="A95" s="46"/>
      <c r="B95" s="47" t="s">
        <v>281</v>
      </c>
      <c r="C95" s="47" t="s">
        <v>282</v>
      </c>
      <c r="D95" s="47" t="s">
        <v>505</v>
      </c>
      <c r="E95" s="50">
        <v>18</v>
      </c>
    </row>
    <row r="96" spans="1:5" ht="14.25">
      <c r="A96" s="46"/>
      <c r="B96" s="47" t="s">
        <v>283</v>
      </c>
      <c r="C96" s="50" t="s">
        <v>284</v>
      </c>
      <c r="D96" s="47" t="s">
        <v>505</v>
      </c>
      <c r="E96" s="50">
        <v>3</v>
      </c>
    </row>
    <row r="97" spans="1:5" ht="14.25">
      <c r="A97" s="46">
        <v>9</v>
      </c>
      <c r="B97" s="49" t="s">
        <v>285</v>
      </c>
      <c r="C97" s="50"/>
      <c r="D97" s="47" t="s">
        <v>505</v>
      </c>
      <c r="E97" s="47" t="s">
        <v>184</v>
      </c>
    </row>
    <row r="98" spans="1:5" ht="14.25">
      <c r="A98" s="46"/>
      <c r="B98" s="47" t="s">
        <v>286</v>
      </c>
      <c r="C98" s="50"/>
      <c r="D98" s="47" t="s">
        <v>505</v>
      </c>
      <c r="E98" s="50">
        <v>10</v>
      </c>
    </row>
    <row r="99" spans="1:5" ht="14.25">
      <c r="A99" s="46"/>
      <c r="B99" s="47" t="s">
        <v>287</v>
      </c>
      <c r="C99" s="50"/>
      <c r="D99" s="47" t="s">
        <v>505</v>
      </c>
      <c r="E99" s="50">
        <v>1</v>
      </c>
    </row>
    <row r="100" spans="1:5" ht="14.25">
      <c r="A100" s="46"/>
      <c r="B100" s="47" t="s">
        <v>288</v>
      </c>
      <c r="C100" s="50"/>
      <c r="D100" s="47" t="s">
        <v>505</v>
      </c>
      <c r="E100" s="50">
        <v>52</v>
      </c>
    </row>
    <row r="101" spans="1:5" ht="14.25">
      <c r="A101" s="46"/>
      <c r="B101" s="47" t="s">
        <v>289</v>
      </c>
      <c r="C101" s="50"/>
      <c r="D101" s="47" t="s">
        <v>505</v>
      </c>
      <c r="E101" s="50">
        <v>28</v>
      </c>
    </row>
    <row r="102" spans="1:5" ht="14.25">
      <c r="A102" s="46"/>
      <c r="B102" s="47" t="s">
        <v>290</v>
      </c>
      <c r="C102" s="50" t="s">
        <v>291</v>
      </c>
      <c r="D102" s="47" t="s">
        <v>505</v>
      </c>
      <c r="E102" s="50">
        <v>28</v>
      </c>
    </row>
    <row r="103" spans="1:5" ht="14.25">
      <c r="A103" s="46"/>
      <c r="B103" s="47" t="s">
        <v>290</v>
      </c>
      <c r="C103" s="50" t="s">
        <v>292</v>
      </c>
      <c r="D103" s="47" t="s">
        <v>505</v>
      </c>
      <c r="E103" s="50">
        <v>1</v>
      </c>
    </row>
    <row r="104" spans="1:5" ht="28.5">
      <c r="A104" s="46"/>
      <c r="B104" s="47" t="s">
        <v>293</v>
      </c>
      <c r="C104" s="50" t="s">
        <v>294</v>
      </c>
      <c r="D104" s="47" t="s">
        <v>505</v>
      </c>
      <c r="E104" s="50">
        <v>2</v>
      </c>
    </row>
    <row r="105" spans="1:5" ht="14.25">
      <c r="A105" s="46"/>
      <c r="B105" s="47" t="s">
        <v>295</v>
      </c>
      <c r="C105" s="50" t="s">
        <v>296</v>
      </c>
      <c r="D105" s="47" t="s">
        <v>505</v>
      </c>
      <c r="E105" s="50">
        <v>1</v>
      </c>
    </row>
    <row r="106" spans="1:5" ht="14.25">
      <c r="A106" s="46"/>
      <c r="B106" s="47" t="s">
        <v>297</v>
      </c>
      <c r="C106" s="50" t="s">
        <v>298</v>
      </c>
      <c r="D106" s="47" t="s">
        <v>505</v>
      </c>
      <c r="E106" s="50">
        <v>6</v>
      </c>
    </row>
    <row r="107" spans="1:5" ht="14.25">
      <c r="A107" s="46"/>
      <c r="B107" s="47" t="s">
        <v>299</v>
      </c>
      <c r="C107" s="50"/>
      <c r="D107" s="47" t="s">
        <v>505</v>
      </c>
      <c r="E107" s="50">
        <v>2</v>
      </c>
    </row>
    <row r="108" spans="1:5" ht="14.25">
      <c r="A108" s="46"/>
      <c r="B108" s="47" t="s">
        <v>300</v>
      </c>
      <c r="C108" s="50" t="s">
        <v>301</v>
      </c>
      <c r="D108" s="47" t="s">
        <v>505</v>
      </c>
      <c r="E108" s="50">
        <v>3</v>
      </c>
    </row>
    <row r="109" spans="1:5" ht="14.25">
      <c r="A109" s="46"/>
      <c r="B109" s="47" t="s">
        <v>302</v>
      </c>
      <c r="C109" s="50" t="s">
        <v>303</v>
      </c>
      <c r="D109" s="47" t="s">
        <v>505</v>
      </c>
      <c r="E109" s="50">
        <v>8</v>
      </c>
    </row>
    <row r="110" spans="1:5" ht="14.25">
      <c r="A110" s="46"/>
      <c r="B110" s="47" t="s">
        <v>304</v>
      </c>
      <c r="C110" s="50" t="s">
        <v>305</v>
      </c>
      <c r="D110" s="47" t="s">
        <v>505</v>
      </c>
      <c r="E110" s="50">
        <v>3</v>
      </c>
    </row>
    <row r="111" spans="1:5" ht="14.25">
      <c r="A111" s="46"/>
      <c r="B111" s="47" t="s">
        <v>306</v>
      </c>
      <c r="C111" s="50"/>
      <c r="D111" s="47" t="s">
        <v>505</v>
      </c>
      <c r="E111" s="50">
        <v>10</v>
      </c>
    </row>
    <row r="112" spans="1:5" ht="14.25">
      <c r="A112" s="46"/>
      <c r="B112" s="47" t="s">
        <v>307</v>
      </c>
      <c r="C112" s="50"/>
      <c r="D112" s="47" t="s">
        <v>505</v>
      </c>
      <c r="E112" s="50">
        <v>30</v>
      </c>
    </row>
    <row r="113" spans="1:5" ht="14.25">
      <c r="A113" s="46"/>
      <c r="B113" s="47" t="s">
        <v>308</v>
      </c>
      <c r="C113" s="50"/>
      <c r="D113" s="47" t="s">
        <v>505</v>
      </c>
      <c r="E113" s="50">
        <v>30</v>
      </c>
    </row>
    <row r="114" spans="1:5" ht="14.25">
      <c r="A114" s="46"/>
      <c r="B114" s="47" t="s">
        <v>309</v>
      </c>
      <c r="C114" s="50" t="s">
        <v>310</v>
      </c>
      <c r="D114" s="47" t="s">
        <v>505</v>
      </c>
      <c r="E114" s="50">
        <v>3</v>
      </c>
    </row>
    <row r="115" spans="1:5" ht="14.25">
      <c r="A115" s="46"/>
      <c r="B115" s="47" t="s">
        <v>311</v>
      </c>
      <c r="C115" s="47" t="s">
        <v>312</v>
      </c>
      <c r="D115" s="47" t="s">
        <v>505</v>
      </c>
      <c r="E115" s="50">
        <v>21</v>
      </c>
    </row>
    <row r="116" spans="1:5" ht="14.25">
      <c r="A116" s="46"/>
      <c r="B116" s="57" t="s">
        <v>313</v>
      </c>
      <c r="C116" s="58" t="s">
        <v>314</v>
      </c>
      <c r="D116" s="47" t="s">
        <v>505</v>
      </c>
      <c r="E116" s="58">
        <v>6</v>
      </c>
    </row>
    <row r="117" spans="1:5" ht="14.25">
      <c r="A117" s="46"/>
      <c r="B117" s="57" t="s">
        <v>315</v>
      </c>
      <c r="C117" s="58"/>
      <c r="D117" s="47" t="s">
        <v>505</v>
      </c>
      <c r="E117" s="58">
        <v>2</v>
      </c>
    </row>
    <row r="118" spans="1:5" ht="14.25">
      <c r="A118" s="46"/>
      <c r="B118" s="57" t="s">
        <v>316</v>
      </c>
      <c r="C118" s="58" t="s">
        <v>317</v>
      </c>
      <c r="D118" s="47" t="s">
        <v>505</v>
      </c>
      <c r="E118" s="58">
        <v>3</v>
      </c>
    </row>
    <row r="119" spans="1:5" ht="14.25">
      <c r="A119" s="46"/>
      <c r="B119" s="57" t="s">
        <v>316</v>
      </c>
      <c r="C119" s="58" t="s">
        <v>318</v>
      </c>
      <c r="D119" s="47" t="s">
        <v>505</v>
      </c>
      <c r="E119" s="58">
        <v>1</v>
      </c>
    </row>
    <row r="120" spans="1:5" ht="14.25">
      <c r="A120" s="46"/>
      <c r="B120" s="57" t="s">
        <v>319</v>
      </c>
      <c r="C120" s="58" t="s">
        <v>222</v>
      </c>
      <c r="D120" s="47" t="s">
        <v>505</v>
      </c>
      <c r="E120" s="58">
        <v>1</v>
      </c>
    </row>
    <row r="121" spans="1:5" ht="14.25">
      <c r="A121" s="46"/>
      <c r="B121" s="57" t="s">
        <v>320</v>
      </c>
      <c r="C121" s="58"/>
      <c r="D121" s="47" t="s">
        <v>505</v>
      </c>
      <c r="E121" s="58">
        <v>1</v>
      </c>
    </row>
    <row r="122" spans="1:5" s="45" customFormat="1" ht="14.25">
      <c r="A122" s="51"/>
      <c r="B122" s="54" t="s">
        <v>246</v>
      </c>
      <c r="C122" s="53" t="s">
        <v>515</v>
      </c>
      <c r="D122" s="54" t="s">
        <v>505</v>
      </c>
      <c r="E122" s="58">
        <v>2</v>
      </c>
    </row>
    <row r="123" spans="1:5" s="45" customFormat="1" ht="14.25">
      <c r="A123" s="51"/>
      <c r="B123" s="54" t="s">
        <v>246</v>
      </c>
      <c r="C123" s="53" t="s">
        <v>514</v>
      </c>
      <c r="D123" s="54" t="s">
        <v>505</v>
      </c>
      <c r="E123" s="58">
        <v>3</v>
      </c>
    </row>
    <row r="124" spans="1:5" ht="14.25">
      <c r="A124" s="46"/>
      <c r="B124" s="57" t="s">
        <v>321</v>
      </c>
      <c r="C124" s="58"/>
      <c r="D124" s="57" t="s">
        <v>506</v>
      </c>
      <c r="E124" s="58">
        <v>1</v>
      </c>
    </row>
    <row r="125" spans="1:5" ht="14.25">
      <c r="A125" s="46">
        <v>10</v>
      </c>
      <c r="B125" s="49" t="s">
        <v>322</v>
      </c>
      <c r="C125" s="50"/>
      <c r="D125" s="50"/>
      <c r="E125" s="46"/>
    </row>
    <row r="126" spans="1:5" ht="14.25">
      <c r="A126" s="46"/>
      <c r="B126" s="47" t="s">
        <v>323</v>
      </c>
      <c r="C126" s="50"/>
      <c r="D126" s="47" t="s">
        <v>184</v>
      </c>
      <c r="E126" s="50">
        <v>2</v>
      </c>
    </row>
    <row r="127" spans="1:5" ht="14.25">
      <c r="A127" s="46"/>
      <c r="B127" s="47" t="s">
        <v>324</v>
      </c>
      <c r="C127" s="50"/>
      <c r="D127" s="47" t="s">
        <v>184</v>
      </c>
      <c r="E127" s="50">
        <v>1</v>
      </c>
    </row>
    <row r="128" spans="1:5" ht="14.25">
      <c r="A128" s="46"/>
      <c r="B128" s="47" t="s">
        <v>185</v>
      </c>
      <c r="C128" s="50"/>
      <c r="D128" s="47" t="s">
        <v>184</v>
      </c>
      <c r="E128" s="50">
        <v>1</v>
      </c>
    </row>
    <row r="129" spans="1:5" ht="14.25">
      <c r="A129" s="46"/>
      <c r="B129" s="47" t="s">
        <v>325</v>
      </c>
      <c r="C129" s="50"/>
      <c r="D129" s="47" t="s">
        <v>184</v>
      </c>
      <c r="E129" s="50">
        <v>27</v>
      </c>
    </row>
    <row r="130" spans="1:5" ht="14.25">
      <c r="A130" s="46"/>
      <c r="B130" s="47" t="s">
        <v>186</v>
      </c>
      <c r="C130" s="50"/>
      <c r="D130" s="47" t="s">
        <v>184</v>
      </c>
      <c r="E130" s="50">
        <v>6</v>
      </c>
    </row>
    <row r="131" spans="1:5" ht="14.25">
      <c r="A131" s="46"/>
      <c r="B131" s="47" t="s">
        <v>326</v>
      </c>
      <c r="C131" s="50"/>
      <c r="D131" s="47" t="s">
        <v>184</v>
      </c>
      <c r="E131" s="50">
        <v>2</v>
      </c>
    </row>
    <row r="132" spans="1:5" ht="14.25">
      <c r="A132" s="46"/>
      <c r="B132" s="47" t="s">
        <v>327</v>
      </c>
      <c r="C132" s="50" t="s">
        <v>328</v>
      </c>
      <c r="D132" s="47" t="s">
        <v>184</v>
      </c>
      <c r="E132" s="50">
        <v>4</v>
      </c>
    </row>
    <row r="133" spans="1:5" ht="14.25">
      <c r="A133" s="46"/>
      <c r="B133" s="47" t="s">
        <v>329</v>
      </c>
      <c r="C133" s="50" t="s">
        <v>330</v>
      </c>
      <c r="D133" s="47" t="s">
        <v>184</v>
      </c>
      <c r="E133" s="50">
        <v>4</v>
      </c>
    </row>
    <row r="134" spans="1:5" ht="14.25">
      <c r="A134" s="46"/>
      <c r="B134" s="47" t="s">
        <v>331</v>
      </c>
      <c r="C134" s="50" t="s">
        <v>332</v>
      </c>
      <c r="D134" s="47" t="s">
        <v>184</v>
      </c>
      <c r="E134" s="50">
        <v>1</v>
      </c>
    </row>
    <row r="135" spans="1:5" ht="14.25">
      <c r="A135" s="46"/>
      <c r="B135" s="47" t="s">
        <v>331</v>
      </c>
      <c r="C135" s="58" t="s">
        <v>333</v>
      </c>
      <c r="D135" s="47" t="s">
        <v>184</v>
      </c>
      <c r="E135" s="58">
        <v>1</v>
      </c>
    </row>
    <row r="136" spans="1:5" ht="14.25">
      <c r="A136" s="46"/>
      <c r="B136" s="47" t="s">
        <v>331</v>
      </c>
      <c r="C136" s="58" t="s">
        <v>334</v>
      </c>
      <c r="D136" s="47" t="s">
        <v>184</v>
      </c>
      <c r="E136" s="58">
        <v>1</v>
      </c>
    </row>
    <row r="137" spans="1:5" ht="14.25">
      <c r="A137" s="46"/>
      <c r="B137" s="47" t="s">
        <v>335</v>
      </c>
      <c r="C137" s="50"/>
      <c r="D137" s="47" t="s">
        <v>184</v>
      </c>
      <c r="E137" s="50">
        <v>2</v>
      </c>
    </row>
    <row r="138" spans="1:5" ht="14.25">
      <c r="A138" s="46"/>
      <c r="B138" s="47" t="s">
        <v>336</v>
      </c>
      <c r="C138" s="50" t="s">
        <v>292</v>
      </c>
      <c r="D138" s="47" t="s">
        <v>184</v>
      </c>
      <c r="E138" s="50">
        <v>2</v>
      </c>
    </row>
    <row r="139" spans="1:5" ht="14.25">
      <c r="A139" s="46"/>
      <c r="B139" s="47" t="s">
        <v>337</v>
      </c>
      <c r="C139" s="50" t="s">
        <v>338</v>
      </c>
      <c r="D139" s="47" t="s">
        <v>184</v>
      </c>
      <c r="E139" s="50">
        <v>4</v>
      </c>
    </row>
    <row r="140" spans="1:5" ht="14.25">
      <c r="A140" s="46"/>
      <c r="B140" s="47" t="s">
        <v>339</v>
      </c>
      <c r="C140" s="50" t="s">
        <v>340</v>
      </c>
      <c r="D140" s="47" t="s">
        <v>184</v>
      </c>
      <c r="E140" s="50">
        <v>1</v>
      </c>
    </row>
    <row r="141" spans="1:5" ht="14.25">
      <c r="A141" s="46"/>
      <c r="B141" s="47" t="s">
        <v>341</v>
      </c>
      <c r="C141" s="50" t="s">
        <v>342</v>
      </c>
      <c r="D141" s="47" t="s">
        <v>184</v>
      </c>
      <c r="E141" s="50">
        <v>1</v>
      </c>
    </row>
    <row r="142" spans="1:5" ht="14.25">
      <c r="A142" s="46"/>
      <c r="B142" s="47" t="s">
        <v>343</v>
      </c>
      <c r="C142" s="50" t="s">
        <v>344</v>
      </c>
      <c r="D142" s="47" t="s">
        <v>184</v>
      </c>
      <c r="E142" s="50">
        <v>1</v>
      </c>
    </row>
    <row r="143" spans="1:5" ht="14.25">
      <c r="A143" s="46"/>
      <c r="B143" s="47" t="s">
        <v>343</v>
      </c>
      <c r="C143" s="50" t="s">
        <v>345</v>
      </c>
      <c r="D143" s="47" t="s">
        <v>184</v>
      </c>
      <c r="E143" s="50">
        <v>1</v>
      </c>
    </row>
    <row r="144" spans="1:5" ht="14.25">
      <c r="A144" s="46"/>
      <c r="B144" s="47" t="s">
        <v>346</v>
      </c>
      <c r="C144" s="47" t="s">
        <v>143</v>
      </c>
      <c r="D144" s="47" t="s">
        <v>184</v>
      </c>
      <c r="E144" s="50">
        <v>1</v>
      </c>
    </row>
    <row r="145" spans="1:5" ht="14.25">
      <c r="A145" s="46"/>
      <c r="B145" s="47" t="s">
        <v>246</v>
      </c>
      <c r="C145" s="50" t="s">
        <v>347</v>
      </c>
      <c r="D145" s="47" t="s">
        <v>184</v>
      </c>
      <c r="E145" s="50">
        <v>1</v>
      </c>
    </row>
    <row r="146" spans="1:5" ht="14.25">
      <c r="A146" s="46">
        <v>11</v>
      </c>
      <c r="B146" s="49" t="s">
        <v>348</v>
      </c>
      <c r="C146" s="47" t="s">
        <v>273</v>
      </c>
      <c r="D146" s="47" t="s">
        <v>184</v>
      </c>
      <c r="E146" s="50">
        <v>6</v>
      </c>
    </row>
    <row r="147" spans="1:5" ht="14.25">
      <c r="A147" s="46"/>
      <c r="B147" s="50"/>
      <c r="C147" s="47" t="s">
        <v>281</v>
      </c>
      <c r="D147" s="47" t="s">
        <v>184</v>
      </c>
      <c r="E147" s="50">
        <v>4</v>
      </c>
    </row>
    <row r="148" spans="1:5" ht="14.25">
      <c r="A148" s="46">
        <v>12</v>
      </c>
      <c r="B148" s="49" t="s">
        <v>349</v>
      </c>
      <c r="C148" s="50"/>
      <c r="D148" s="50"/>
      <c r="E148" s="46"/>
    </row>
    <row r="149" spans="1:5" ht="14.25">
      <c r="A149" s="46"/>
      <c r="B149" s="47" t="s">
        <v>350</v>
      </c>
      <c r="C149" s="50"/>
      <c r="D149" s="47" t="s">
        <v>124</v>
      </c>
      <c r="E149" s="50">
        <v>2</v>
      </c>
    </row>
    <row r="150" spans="1:5" ht="14.25">
      <c r="A150" s="46"/>
      <c r="B150" s="47" t="s">
        <v>351</v>
      </c>
      <c r="C150" s="50" t="s">
        <v>352</v>
      </c>
      <c r="D150" s="47" t="s">
        <v>124</v>
      </c>
      <c r="E150" s="50">
        <v>2</v>
      </c>
    </row>
    <row r="151" spans="1:5" ht="14.25">
      <c r="A151" s="46"/>
      <c r="B151" s="47" t="s">
        <v>353</v>
      </c>
      <c r="C151" s="50" t="s">
        <v>354</v>
      </c>
      <c r="D151" s="47" t="s">
        <v>124</v>
      </c>
      <c r="E151" s="50">
        <v>2</v>
      </c>
    </row>
    <row r="152" spans="1:5" ht="14.25">
      <c r="A152" s="46"/>
      <c r="B152" s="47" t="s">
        <v>353</v>
      </c>
      <c r="C152" s="50" t="s">
        <v>355</v>
      </c>
      <c r="D152" s="47" t="s">
        <v>124</v>
      </c>
      <c r="E152" s="50">
        <v>2</v>
      </c>
    </row>
    <row r="153" spans="1:5" ht="14.25">
      <c r="A153" s="46"/>
      <c r="B153" s="47" t="s">
        <v>353</v>
      </c>
      <c r="C153" s="50" t="s">
        <v>356</v>
      </c>
      <c r="D153" s="47" t="s">
        <v>124</v>
      </c>
      <c r="E153" s="50">
        <v>2</v>
      </c>
    </row>
    <row r="154" spans="1:5" ht="14.25">
      <c r="A154" s="46"/>
      <c r="B154" s="47" t="s">
        <v>357</v>
      </c>
      <c r="C154" s="50" t="s">
        <v>354</v>
      </c>
      <c r="D154" s="47" t="s">
        <v>124</v>
      </c>
      <c r="E154" s="50">
        <v>2</v>
      </c>
    </row>
    <row r="155" spans="1:5" ht="14.25">
      <c r="A155" s="46"/>
      <c r="B155" s="47" t="s">
        <v>357</v>
      </c>
      <c r="C155" s="50" t="s">
        <v>356</v>
      </c>
      <c r="D155" s="47" t="s">
        <v>124</v>
      </c>
      <c r="E155" s="50">
        <v>1</v>
      </c>
    </row>
    <row r="156" spans="1:5" ht="14.25">
      <c r="A156" s="46"/>
      <c r="B156" s="47" t="s">
        <v>358</v>
      </c>
      <c r="C156" s="50" t="s">
        <v>359</v>
      </c>
      <c r="D156" s="47" t="s">
        <v>124</v>
      </c>
      <c r="E156" s="50">
        <v>2</v>
      </c>
    </row>
    <row r="157" spans="1:5" ht="14.25">
      <c r="A157" s="46"/>
      <c r="B157" s="50" t="s">
        <v>507</v>
      </c>
      <c r="C157" s="50"/>
      <c r="D157" s="47" t="s">
        <v>124</v>
      </c>
      <c r="E157" s="50">
        <v>1</v>
      </c>
    </row>
    <row r="158" spans="1:5" ht="14.25">
      <c r="A158" s="46"/>
      <c r="B158" s="50" t="s">
        <v>508</v>
      </c>
      <c r="C158" s="50" t="s">
        <v>360</v>
      </c>
      <c r="D158" s="47" t="s">
        <v>124</v>
      </c>
      <c r="E158" s="50">
        <v>2</v>
      </c>
    </row>
    <row r="159" spans="1:5" ht="14.25">
      <c r="A159" s="46">
        <v>13</v>
      </c>
      <c r="B159" s="49" t="s">
        <v>361</v>
      </c>
      <c r="C159" s="50"/>
      <c r="D159" s="50"/>
      <c r="E159" s="46"/>
    </row>
    <row r="160" spans="1:5" ht="14.25">
      <c r="A160" s="46"/>
      <c r="B160" s="47" t="s">
        <v>363</v>
      </c>
      <c r="C160" s="47" t="s">
        <v>364</v>
      </c>
      <c r="D160" s="47" t="s">
        <v>362</v>
      </c>
      <c r="E160" s="50">
        <v>30</v>
      </c>
    </row>
    <row r="161" spans="1:5" ht="14.25">
      <c r="A161" s="46"/>
      <c r="B161" s="47" t="s">
        <v>363</v>
      </c>
      <c r="C161" s="47" t="s">
        <v>365</v>
      </c>
      <c r="D161" s="47" t="s">
        <v>362</v>
      </c>
      <c r="E161" s="50">
        <v>80</v>
      </c>
    </row>
    <row r="162" spans="1:5" ht="14.25">
      <c r="A162" s="46"/>
      <c r="B162" s="47" t="s">
        <v>363</v>
      </c>
      <c r="C162" s="47" t="s">
        <v>366</v>
      </c>
      <c r="D162" s="47" t="s">
        <v>362</v>
      </c>
      <c r="E162" s="50">
        <v>80</v>
      </c>
    </row>
    <row r="163" spans="1:5" ht="14.25">
      <c r="A163" s="46"/>
      <c r="B163" s="47" t="s">
        <v>363</v>
      </c>
      <c r="C163" s="47" t="s">
        <v>367</v>
      </c>
      <c r="D163" s="47" t="s">
        <v>362</v>
      </c>
      <c r="E163" s="50">
        <v>3</v>
      </c>
    </row>
    <row r="164" spans="1:5" ht="14.25">
      <c r="A164" s="46"/>
      <c r="B164" s="47" t="s">
        <v>363</v>
      </c>
      <c r="C164" s="47" t="s">
        <v>368</v>
      </c>
      <c r="D164" s="47" t="s">
        <v>362</v>
      </c>
      <c r="E164" s="50">
        <v>9</v>
      </c>
    </row>
    <row r="165" spans="1:5" ht="14.25">
      <c r="A165" s="46"/>
      <c r="B165" s="47" t="s">
        <v>369</v>
      </c>
      <c r="C165" s="50" t="s">
        <v>371</v>
      </c>
      <c r="D165" s="47" t="s">
        <v>370</v>
      </c>
      <c r="E165" s="50">
        <v>20</v>
      </c>
    </row>
    <row r="166" spans="1:5" ht="14.25">
      <c r="A166" s="46"/>
      <c r="B166" s="47" t="s">
        <v>369</v>
      </c>
      <c r="C166" s="50" t="s">
        <v>372</v>
      </c>
      <c r="D166" s="47" t="s">
        <v>370</v>
      </c>
      <c r="E166" s="50">
        <v>78.5</v>
      </c>
    </row>
    <row r="167" spans="1:5" ht="14.25">
      <c r="A167" s="46"/>
      <c r="B167" s="47" t="s">
        <v>369</v>
      </c>
      <c r="C167" s="50" t="s">
        <v>373</v>
      </c>
      <c r="D167" s="47" t="s">
        <v>370</v>
      </c>
      <c r="E167" s="50">
        <v>40</v>
      </c>
    </row>
    <row r="168" spans="1:5" ht="14.25">
      <c r="A168" s="46"/>
      <c r="B168" s="47" t="s">
        <v>369</v>
      </c>
      <c r="C168" s="50" t="s">
        <v>374</v>
      </c>
      <c r="D168" s="47" t="s">
        <v>370</v>
      </c>
      <c r="E168" s="50">
        <v>55</v>
      </c>
    </row>
    <row r="169" spans="1:5" ht="14.25">
      <c r="A169" s="46"/>
      <c r="B169" s="47" t="s">
        <v>369</v>
      </c>
      <c r="C169" s="50" t="s">
        <v>375</v>
      </c>
      <c r="D169" s="47" t="s">
        <v>370</v>
      </c>
      <c r="E169" s="50">
        <v>40</v>
      </c>
    </row>
    <row r="170" spans="1:5" ht="14.25">
      <c r="A170" s="46"/>
      <c r="B170" s="47" t="s">
        <v>369</v>
      </c>
      <c r="C170" s="50" t="s">
        <v>376</v>
      </c>
      <c r="D170" s="47" t="s">
        <v>370</v>
      </c>
      <c r="E170" s="50">
        <v>30</v>
      </c>
    </row>
    <row r="171" spans="1:5" ht="14.25">
      <c r="A171" s="46">
        <v>14</v>
      </c>
      <c r="B171" s="49" t="s">
        <v>377</v>
      </c>
      <c r="C171" s="50"/>
      <c r="D171" s="47" t="s">
        <v>506</v>
      </c>
      <c r="E171" s="50">
        <v>1</v>
      </c>
    </row>
    <row r="172" spans="1:5" ht="14.25">
      <c r="A172" s="46">
        <v>15</v>
      </c>
      <c r="B172" s="49" t="s">
        <v>378</v>
      </c>
      <c r="C172" s="50" t="s">
        <v>370</v>
      </c>
      <c r="D172" s="50"/>
      <c r="E172" s="46"/>
    </row>
    <row r="173" spans="1:5" ht="14.25">
      <c r="A173" s="46"/>
      <c r="B173" s="50" t="s">
        <v>379</v>
      </c>
      <c r="C173" s="50">
        <v>5</v>
      </c>
      <c r="D173" s="47" t="s">
        <v>362</v>
      </c>
      <c r="E173" s="50">
        <v>3</v>
      </c>
    </row>
    <row r="174" spans="1:5" ht="14.25">
      <c r="A174" s="46"/>
      <c r="B174" s="50" t="s">
        <v>380</v>
      </c>
      <c r="C174" s="50">
        <v>9</v>
      </c>
      <c r="D174" s="47" t="s">
        <v>362</v>
      </c>
      <c r="E174" s="50">
        <v>12</v>
      </c>
    </row>
    <row r="175" spans="1:5" ht="14.25">
      <c r="A175" s="46"/>
      <c r="B175" s="50" t="s">
        <v>381</v>
      </c>
      <c r="C175" s="50">
        <v>9</v>
      </c>
      <c r="D175" s="47" t="s">
        <v>362</v>
      </c>
      <c r="E175" s="50">
        <v>6</v>
      </c>
    </row>
    <row r="176" spans="1:5" ht="14.25">
      <c r="A176" s="46"/>
      <c r="B176" s="50" t="s">
        <v>382</v>
      </c>
      <c r="C176" s="50">
        <v>6</v>
      </c>
      <c r="D176" s="47" t="s">
        <v>362</v>
      </c>
      <c r="E176" s="50">
        <v>11</v>
      </c>
    </row>
    <row r="177" spans="1:5" ht="14.25">
      <c r="A177" s="46">
        <v>16</v>
      </c>
      <c r="B177" s="49" t="s">
        <v>383</v>
      </c>
      <c r="C177" s="50"/>
      <c r="D177" s="47" t="s">
        <v>506</v>
      </c>
      <c r="E177" s="50">
        <v>1</v>
      </c>
    </row>
    <row r="178" spans="1:5" ht="14.25">
      <c r="A178" s="46">
        <v>17</v>
      </c>
      <c r="B178" s="49" t="s">
        <v>384</v>
      </c>
      <c r="C178" s="50" t="s">
        <v>509</v>
      </c>
      <c r="D178" s="50"/>
      <c r="E178" s="46"/>
    </row>
    <row r="179" spans="1:5" ht="14.25">
      <c r="A179" s="46"/>
      <c r="B179" s="50" t="s">
        <v>244</v>
      </c>
      <c r="C179" s="50">
        <v>3</v>
      </c>
      <c r="D179" s="47" t="s">
        <v>362</v>
      </c>
      <c r="E179" s="50">
        <v>9</v>
      </c>
    </row>
    <row r="180" spans="1:5" ht="14.25">
      <c r="A180" s="46"/>
      <c r="B180" s="50"/>
      <c r="C180" s="50">
        <v>6</v>
      </c>
      <c r="D180" s="47" t="s">
        <v>362</v>
      </c>
      <c r="E180" s="50">
        <v>1</v>
      </c>
    </row>
    <row r="181" spans="1:5" ht="14.25">
      <c r="A181" s="46"/>
      <c r="B181" s="50" t="s">
        <v>385</v>
      </c>
      <c r="C181" s="50">
        <v>6</v>
      </c>
      <c r="D181" s="47" t="s">
        <v>362</v>
      </c>
      <c r="E181" s="50">
        <v>24</v>
      </c>
    </row>
    <row r="182" spans="1:5" ht="14.25">
      <c r="A182" s="46"/>
      <c r="B182" s="50"/>
      <c r="C182" s="50">
        <v>4</v>
      </c>
      <c r="D182" s="47" t="s">
        <v>362</v>
      </c>
      <c r="E182" s="50">
        <v>4</v>
      </c>
    </row>
    <row r="183" spans="1:5" ht="14.25">
      <c r="A183" s="46"/>
      <c r="B183" s="50" t="s">
        <v>244</v>
      </c>
      <c r="C183" s="50" t="s">
        <v>386</v>
      </c>
      <c r="D183" s="47" t="s">
        <v>362</v>
      </c>
      <c r="E183" s="50">
        <v>8</v>
      </c>
    </row>
    <row r="184" spans="1:5" ht="14.25">
      <c r="A184" s="46"/>
      <c r="B184" s="50"/>
      <c r="C184" s="50" t="s">
        <v>387</v>
      </c>
      <c r="D184" s="47" t="s">
        <v>362</v>
      </c>
      <c r="E184" s="50">
        <v>4</v>
      </c>
    </row>
    <row r="185" spans="1:5" ht="14.25">
      <c r="A185" s="46"/>
      <c r="B185" s="50" t="s">
        <v>388</v>
      </c>
      <c r="C185" s="50">
        <v>5</v>
      </c>
      <c r="D185" s="47" t="s">
        <v>362</v>
      </c>
      <c r="E185" s="50">
        <v>10</v>
      </c>
    </row>
    <row r="186" spans="1:5" ht="14.25">
      <c r="A186" s="46"/>
      <c r="B186" s="50" t="s">
        <v>389</v>
      </c>
      <c r="C186" s="50">
        <v>6</v>
      </c>
      <c r="D186" s="47" t="s">
        <v>362</v>
      </c>
      <c r="E186" s="50">
        <v>5</v>
      </c>
    </row>
    <row r="187" spans="1:5" ht="14.25">
      <c r="A187" s="46"/>
      <c r="B187" s="50" t="s">
        <v>390</v>
      </c>
      <c r="C187" s="50">
        <v>5</v>
      </c>
      <c r="D187" s="47" t="s">
        <v>362</v>
      </c>
      <c r="E187" s="50">
        <v>4</v>
      </c>
    </row>
    <row r="188" spans="1:5" ht="14.25">
      <c r="A188" s="46"/>
      <c r="B188" s="50" t="s">
        <v>391</v>
      </c>
      <c r="C188" s="50">
        <v>5</v>
      </c>
      <c r="D188" s="47" t="s">
        <v>362</v>
      </c>
      <c r="E188" s="50">
        <v>5</v>
      </c>
    </row>
    <row r="189" spans="1:5" ht="14.25">
      <c r="A189" s="46"/>
      <c r="B189" s="50" t="s">
        <v>392</v>
      </c>
      <c r="C189" s="50">
        <v>12</v>
      </c>
      <c r="D189" s="47" t="s">
        <v>362</v>
      </c>
      <c r="E189" s="50">
        <v>7</v>
      </c>
    </row>
    <row r="190" spans="1:5" ht="14.25">
      <c r="A190" s="46">
        <v>18</v>
      </c>
      <c r="B190" s="49" t="s">
        <v>393</v>
      </c>
      <c r="C190" s="50"/>
      <c r="D190" s="50"/>
      <c r="E190" s="46"/>
    </row>
    <row r="191" spans="1:5" ht="14.25">
      <c r="A191" s="46"/>
      <c r="B191" s="47" t="s">
        <v>394</v>
      </c>
      <c r="C191" s="50"/>
      <c r="D191" s="47" t="s">
        <v>184</v>
      </c>
      <c r="E191" s="50">
        <v>2</v>
      </c>
    </row>
    <row r="192" spans="1:5" ht="14.25">
      <c r="A192" s="46"/>
      <c r="B192" s="47" t="s">
        <v>395</v>
      </c>
      <c r="C192" s="47" t="s">
        <v>396</v>
      </c>
      <c r="D192" s="47" t="s">
        <v>184</v>
      </c>
      <c r="E192" s="50">
        <v>88</v>
      </c>
    </row>
    <row r="193" spans="1:5" ht="14.25">
      <c r="A193" s="46"/>
      <c r="B193" s="47" t="s">
        <v>397</v>
      </c>
      <c r="C193" s="50"/>
      <c r="D193" s="47" t="s">
        <v>184</v>
      </c>
      <c r="E193" s="50">
        <v>4</v>
      </c>
    </row>
    <row r="194" spans="1:5" ht="14.25">
      <c r="A194" s="46"/>
      <c r="B194" s="47" t="s">
        <v>397</v>
      </c>
      <c r="C194" s="50" t="s">
        <v>398</v>
      </c>
      <c r="D194" s="47" t="s">
        <v>184</v>
      </c>
      <c r="E194" s="50">
        <v>1</v>
      </c>
    </row>
    <row r="195" spans="1:5" ht="14.25">
      <c r="A195" s="46"/>
      <c r="B195" s="47" t="s">
        <v>397</v>
      </c>
      <c r="C195" s="50" t="s">
        <v>399</v>
      </c>
      <c r="D195" s="47" t="s">
        <v>184</v>
      </c>
      <c r="E195" s="50">
        <v>2</v>
      </c>
    </row>
    <row r="196" spans="1:5" ht="14.25">
      <c r="A196" s="46"/>
      <c r="B196" s="47" t="s">
        <v>397</v>
      </c>
      <c r="C196" s="50" t="s">
        <v>400</v>
      </c>
      <c r="D196" s="47" t="s">
        <v>184</v>
      </c>
      <c r="E196" s="50">
        <v>3</v>
      </c>
    </row>
    <row r="197" spans="1:5" ht="14.25">
      <c r="A197" s="46"/>
      <c r="B197" s="47" t="s">
        <v>397</v>
      </c>
      <c r="C197" s="50" t="s">
        <v>401</v>
      </c>
      <c r="D197" s="47" t="s">
        <v>184</v>
      </c>
      <c r="E197" s="50">
        <v>2</v>
      </c>
    </row>
    <row r="198" spans="1:5" ht="14.25">
      <c r="A198" s="46"/>
      <c r="B198" s="47" t="s">
        <v>397</v>
      </c>
      <c r="C198" s="50" t="s">
        <v>402</v>
      </c>
      <c r="D198" s="47" t="s">
        <v>184</v>
      </c>
      <c r="E198" s="50">
        <v>1</v>
      </c>
    </row>
    <row r="199" spans="1:5" ht="14.25">
      <c r="A199" s="46"/>
      <c r="B199" s="47" t="s">
        <v>246</v>
      </c>
      <c r="C199" s="50" t="s">
        <v>403</v>
      </c>
      <c r="D199" s="47" t="s">
        <v>184</v>
      </c>
      <c r="E199" s="50">
        <v>3</v>
      </c>
    </row>
    <row r="200" spans="1:5" ht="14.25">
      <c r="A200" s="46"/>
      <c r="B200" s="47" t="s">
        <v>404</v>
      </c>
      <c r="C200" s="47" t="s">
        <v>405</v>
      </c>
      <c r="D200" s="47" t="s">
        <v>184</v>
      </c>
      <c r="E200" s="50">
        <v>2</v>
      </c>
    </row>
    <row r="201" spans="1:5" ht="14.25">
      <c r="A201" s="46">
        <v>19</v>
      </c>
      <c r="B201" s="49" t="s">
        <v>406</v>
      </c>
      <c r="C201" s="50"/>
      <c r="D201" s="50"/>
      <c r="E201" s="46"/>
    </row>
    <row r="202" spans="1:5" ht="14.25">
      <c r="A202" s="46"/>
      <c r="B202" s="50" t="s">
        <v>407</v>
      </c>
      <c r="C202" s="47" t="s">
        <v>254</v>
      </c>
      <c r="D202" s="47" t="s">
        <v>184</v>
      </c>
      <c r="E202" s="50">
        <v>2</v>
      </c>
    </row>
    <row r="203" spans="1:5" ht="14.25">
      <c r="A203" s="46"/>
      <c r="B203" s="50" t="s">
        <v>407</v>
      </c>
      <c r="C203" s="47" t="s">
        <v>240</v>
      </c>
      <c r="D203" s="47" t="s">
        <v>184</v>
      </c>
      <c r="E203" s="50">
        <v>3</v>
      </c>
    </row>
    <row r="204" spans="1:5" ht="14.25">
      <c r="A204" s="46"/>
      <c r="B204" s="50" t="s">
        <v>408</v>
      </c>
      <c r="C204" s="47" t="s">
        <v>409</v>
      </c>
      <c r="D204" s="47" t="s">
        <v>184</v>
      </c>
      <c r="E204" s="50">
        <v>2</v>
      </c>
    </row>
    <row r="205" spans="1:5" ht="14.25">
      <c r="A205" s="46"/>
      <c r="B205" s="50" t="s">
        <v>408</v>
      </c>
      <c r="C205" s="47" t="s">
        <v>410</v>
      </c>
      <c r="D205" s="47" t="s">
        <v>184</v>
      </c>
      <c r="E205" s="50">
        <v>2</v>
      </c>
    </row>
    <row r="206" spans="1:5" ht="14.25">
      <c r="A206" s="46"/>
      <c r="B206" s="50" t="s">
        <v>411</v>
      </c>
      <c r="C206" s="47"/>
      <c r="D206" s="47" t="s">
        <v>184</v>
      </c>
      <c r="E206" s="50">
        <v>2</v>
      </c>
    </row>
    <row r="207" spans="1:5" ht="14.25">
      <c r="A207" s="46"/>
      <c r="B207" s="50" t="s">
        <v>412</v>
      </c>
      <c r="C207" s="47" t="s">
        <v>413</v>
      </c>
      <c r="D207" s="47" t="s">
        <v>184</v>
      </c>
      <c r="E207" s="50">
        <v>5</v>
      </c>
    </row>
    <row r="208" spans="1:5" ht="14.25">
      <c r="A208" s="46"/>
      <c r="B208" s="50" t="s">
        <v>412</v>
      </c>
      <c r="C208" s="47" t="s">
        <v>414</v>
      </c>
      <c r="D208" s="47" t="s">
        <v>184</v>
      </c>
      <c r="E208" s="50">
        <v>5</v>
      </c>
    </row>
    <row r="209" spans="1:5" ht="14.25">
      <c r="A209" s="46"/>
      <c r="B209" s="50" t="s">
        <v>412</v>
      </c>
      <c r="C209" s="47" t="s">
        <v>415</v>
      </c>
      <c r="D209" s="47" t="s">
        <v>184</v>
      </c>
      <c r="E209" s="50">
        <v>9</v>
      </c>
    </row>
    <row r="210" spans="1:5" ht="14.25">
      <c r="A210" s="46"/>
      <c r="B210" s="50" t="s">
        <v>412</v>
      </c>
      <c r="C210" s="47" t="s">
        <v>416</v>
      </c>
      <c r="D210" s="47" t="s">
        <v>184</v>
      </c>
      <c r="E210" s="50">
        <v>3</v>
      </c>
    </row>
    <row r="211" spans="1:5" ht="14.25">
      <c r="A211" s="46"/>
      <c r="B211" s="50" t="s">
        <v>417</v>
      </c>
      <c r="C211" s="47" t="s">
        <v>418</v>
      </c>
      <c r="D211" s="47" t="s">
        <v>184</v>
      </c>
      <c r="E211" s="50">
        <v>15</v>
      </c>
    </row>
    <row r="212" spans="1:5" ht="14.25">
      <c r="A212" s="46"/>
      <c r="B212" s="50" t="s">
        <v>417</v>
      </c>
      <c r="C212" s="47" t="s">
        <v>419</v>
      </c>
      <c r="D212" s="47" t="s">
        <v>184</v>
      </c>
      <c r="E212" s="50">
        <v>16</v>
      </c>
    </row>
    <row r="213" spans="1:5" ht="14.25">
      <c r="A213" s="46"/>
      <c r="B213" s="50" t="s">
        <v>417</v>
      </c>
      <c r="C213" s="47" t="s">
        <v>420</v>
      </c>
      <c r="D213" s="47" t="s">
        <v>184</v>
      </c>
      <c r="E213" s="50">
        <v>7</v>
      </c>
    </row>
    <row r="214" spans="1:5" ht="14.25">
      <c r="A214" s="46"/>
      <c r="B214" s="50" t="s">
        <v>510</v>
      </c>
      <c r="C214" s="47" t="s">
        <v>421</v>
      </c>
      <c r="D214" s="47" t="s">
        <v>184</v>
      </c>
      <c r="E214" s="50">
        <v>22</v>
      </c>
    </row>
    <row r="215" spans="1:5" ht="14.25">
      <c r="A215" s="46"/>
      <c r="B215" s="50" t="s">
        <v>422</v>
      </c>
      <c r="C215" s="47" t="s">
        <v>410</v>
      </c>
      <c r="D215" s="47" t="s">
        <v>184</v>
      </c>
      <c r="E215" s="50">
        <v>2</v>
      </c>
    </row>
    <row r="216" spans="1:5" ht="14.25">
      <c r="A216" s="46"/>
      <c r="B216" s="47" t="s">
        <v>423</v>
      </c>
      <c r="C216" s="47" t="s">
        <v>424</v>
      </c>
      <c r="D216" s="47" t="s">
        <v>184</v>
      </c>
      <c r="E216" s="50">
        <v>29</v>
      </c>
    </row>
    <row r="217" spans="1:5" ht="14.25">
      <c r="A217" s="46"/>
      <c r="B217" s="47" t="s">
        <v>425</v>
      </c>
      <c r="C217" s="47"/>
      <c r="D217" s="47" t="s">
        <v>184</v>
      </c>
      <c r="E217" s="50">
        <v>5</v>
      </c>
    </row>
    <row r="218" spans="1:5" ht="14.25">
      <c r="A218" s="46"/>
      <c r="B218" s="47" t="s">
        <v>426</v>
      </c>
      <c r="C218" s="47"/>
      <c r="D218" s="47" t="s">
        <v>184</v>
      </c>
      <c r="E218" s="50">
        <v>23</v>
      </c>
    </row>
    <row r="219" spans="1:5" ht="14.25">
      <c r="A219" s="46"/>
      <c r="B219" s="50" t="s">
        <v>427</v>
      </c>
      <c r="C219" s="47"/>
      <c r="D219" s="47" t="s">
        <v>184</v>
      </c>
      <c r="E219" s="50">
        <v>2</v>
      </c>
    </row>
    <row r="220" spans="1:5" ht="14.25">
      <c r="A220" s="46">
        <v>20</v>
      </c>
      <c r="B220" s="49" t="s">
        <v>38</v>
      </c>
      <c r="C220" s="50"/>
      <c r="D220" s="50"/>
      <c r="E220" s="47"/>
    </row>
    <row r="221" spans="1:5" ht="14.25">
      <c r="A221" s="46"/>
      <c r="B221" s="47" t="s">
        <v>428</v>
      </c>
      <c r="C221" s="50" t="s">
        <v>429</v>
      </c>
      <c r="D221" s="47" t="s">
        <v>184</v>
      </c>
      <c r="E221" s="50">
        <v>1</v>
      </c>
    </row>
    <row r="222" spans="1:5" ht="14.25">
      <c r="A222" s="46"/>
      <c r="B222" s="47" t="s">
        <v>430</v>
      </c>
      <c r="C222" s="50" t="s">
        <v>431</v>
      </c>
      <c r="D222" s="47" t="s">
        <v>184</v>
      </c>
      <c r="E222" s="50">
        <v>2</v>
      </c>
    </row>
    <row r="223" spans="1:5" ht="14.25">
      <c r="A223" s="46"/>
      <c r="B223" s="47" t="s">
        <v>432</v>
      </c>
      <c r="C223" s="50" t="s">
        <v>433</v>
      </c>
      <c r="D223" s="47" t="s">
        <v>184</v>
      </c>
      <c r="E223" s="50">
        <v>3</v>
      </c>
    </row>
    <row r="224" spans="1:5" ht="14.25">
      <c r="A224" s="46"/>
      <c r="B224" s="47" t="s">
        <v>432</v>
      </c>
      <c r="C224" s="50" t="s">
        <v>434</v>
      </c>
      <c r="D224" s="47" t="s">
        <v>184</v>
      </c>
      <c r="E224" s="50">
        <v>3</v>
      </c>
    </row>
    <row r="225" spans="1:5" ht="14.25">
      <c r="A225" s="46"/>
      <c r="B225" s="47" t="s">
        <v>432</v>
      </c>
      <c r="C225" s="50" t="s">
        <v>435</v>
      </c>
      <c r="D225" s="47" t="s">
        <v>184</v>
      </c>
      <c r="E225" s="50">
        <v>2</v>
      </c>
    </row>
    <row r="226" spans="1:5" ht="14.25">
      <c r="A226" s="46"/>
      <c r="B226" s="47" t="s">
        <v>432</v>
      </c>
      <c r="C226" s="50" t="s">
        <v>436</v>
      </c>
      <c r="D226" s="47" t="s">
        <v>184</v>
      </c>
      <c r="E226" s="50">
        <v>2</v>
      </c>
    </row>
    <row r="227" spans="1:5" ht="14.25">
      <c r="A227" s="46"/>
      <c r="B227" s="47" t="s">
        <v>437</v>
      </c>
      <c r="C227" s="50"/>
      <c r="D227" s="47" t="s">
        <v>184</v>
      </c>
      <c r="E227" s="50">
        <v>2</v>
      </c>
    </row>
    <row r="228" spans="1:5" ht="14.25">
      <c r="A228" s="46"/>
      <c r="B228" s="57" t="s">
        <v>438</v>
      </c>
      <c r="C228" s="58" t="s">
        <v>439</v>
      </c>
      <c r="D228" s="47" t="s">
        <v>184</v>
      </c>
      <c r="E228" s="58">
        <v>2</v>
      </c>
    </row>
    <row r="229" spans="1:5" ht="14.25">
      <c r="A229" s="46"/>
      <c r="B229" s="47" t="s">
        <v>440</v>
      </c>
      <c r="C229" s="50"/>
      <c r="D229" s="47" t="s">
        <v>184</v>
      </c>
      <c r="E229" s="50">
        <v>1</v>
      </c>
    </row>
    <row r="230" spans="1:5" ht="14.25">
      <c r="A230" s="46"/>
      <c r="B230" s="47" t="s">
        <v>441</v>
      </c>
      <c r="C230" s="50"/>
      <c r="D230" s="47" t="s">
        <v>184</v>
      </c>
      <c r="E230" s="50">
        <v>4</v>
      </c>
    </row>
    <row r="231" spans="1:5" ht="14.25">
      <c r="A231" s="46"/>
      <c r="B231" s="47" t="s">
        <v>442</v>
      </c>
      <c r="C231" s="50" t="s">
        <v>443</v>
      </c>
      <c r="D231" s="47" t="s">
        <v>184</v>
      </c>
      <c r="E231" s="50">
        <v>17</v>
      </c>
    </row>
    <row r="232" spans="1:5" ht="14.25">
      <c r="A232" s="46"/>
      <c r="B232" s="47" t="s">
        <v>444</v>
      </c>
      <c r="C232" s="50"/>
      <c r="D232" s="47" t="s">
        <v>184</v>
      </c>
      <c r="E232" s="50">
        <v>3</v>
      </c>
    </row>
    <row r="233" spans="1:5" ht="14.25">
      <c r="A233" s="46"/>
      <c r="B233" s="47" t="s">
        <v>445</v>
      </c>
      <c r="C233" s="50" t="s">
        <v>446</v>
      </c>
      <c r="D233" s="47" t="s">
        <v>184</v>
      </c>
      <c r="E233" s="50">
        <v>3</v>
      </c>
    </row>
    <row r="234" spans="1:5" ht="14.25">
      <c r="A234" s="46"/>
      <c r="B234" s="47" t="s">
        <v>447</v>
      </c>
      <c r="C234" s="50" t="s">
        <v>448</v>
      </c>
      <c r="D234" s="47" t="s">
        <v>184</v>
      </c>
      <c r="E234" s="50">
        <v>2</v>
      </c>
    </row>
    <row r="235" spans="1:5" ht="14.25">
      <c r="A235" s="46"/>
      <c r="B235" s="47" t="s">
        <v>447</v>
      </c>
      <c r="C235" s="50" t="s">
        <v>449</v>
      </c>
      <c r="D235" s="47" t="s">
        <v>184</v>
      </c>
      <c r="E235" s="50">
        <v>2</v>
      </c>
    </row>
    <row r="236" spans="1:5" ht="14.25">
      <c r="A236" s="46"/>
      <c r="B236" s="47" t="s">
        <v>447</v>
      </c>
      <c r="C236" s="50" t="s">
        <v>450</v>
      </c>
      <c r="D236" s="47" t="s">
        <v>184</v>
      </c>
      <c r="E236" s="50">
        <v>1</v>
      </c>
    </row>
    <row r="237" spans="1:5" ht="14.25">
      <c r="A237" s="46"/>
      <c r="B237" s="47" t="s">
        <v>447</v>
      </c>
      <c r="C237" s="50" t="s">
        <v>451</v>
      </c>
      <c r="D237" s="47" t="s">
        <v>184</v>
      </c>
      <c r="E237" s="50">
        <v>1</v>
      </c>
    </row>
    <row r="238" spans="1:5" ht="14.25">
      <c r="A238" s="46"/>
      <c r="B238" s="47" t="s">
        <v>447</v>
      </c>
      <c r="C238" s="50" t="s">
        <v>452</v>
      </c>
      <c r="D238" s="47" t="s">
        <v>184</v>
      </c>
      <c r="E238" s="50">
        <v>1</v>
      </c>
    </row>
    <row r="239" spans="1:5" ht="14.25">
      <c r="A239" s="46"/>
      <c r="B239" s="47" t="s">
        <v>447</v>
      </c>
      <c r="C239" s="50" t="s">
        <v>453</v>
      </c>
      <c r="D239" s="47" t="s">
        <v>184</v>
      </c>
      <c r="E239" s="50">
        <v>3</v>
      </c>
    </row>
    <row r="240" spans="1:5" ht="14.25">
      <c r="A240" s="46"/>
      <c r="B240" s="47" t="s">
        <v>447</v>
      </c>
      <c r="C240" s="47" t="s">
        <v>454</v>
      </c>
      <c r="D240" s="47" t="s">
        <v>184</v>
      </c>
      <c r="E240" s="50">
        <v>1</v>
      </c>
    </row>
    <row r="241" spans="1:5" ht="14.25">
      <c r="A241" s="46"/>
      <c r="B241" s="47" t="s">
        <v>447</v>
      </c>
      <c r="C241" s="47" t="s">
        <v>455</v>
      </c>
      <c r="D241" s="47" t="s">
        <v>184</v>
      </c>
      <c r="E241" s="50">
        <v>1</v>
      </c>
    </row>
    <row r="242" spans="1:5" ht="14.25">
      <c r="A242" s="46"/>
      <c r="B242" s="47" t="s">
        <v>447</v>
      </c>
      <c r="C242" s="47" t="s">
        <v>456</v>
      </c>
      <c r="D242" s="47" t="s">
        <v>184</v>
      </c>
      <c r="E242" s="50">
        <v>1</v>
      </c>
    </row>
    <row r="243" spans="1:5" ht="14.25">
      <c r="A243" s="46"/>
      <c r="B243" s="47" t="s">
        <v>447</v>
      </c>
      <c r="C243" s="47" t="s">
        <v>457</v>
      </c>
      <c r="D243" s="47" t="s">
        <v>184</v>
      </c>
      <c r="E243" s="50">
        <v>1</v>
      </c>
    </row>
    <row r="244" spans="1:5" ht="14.25">
      <c r="A244" s="46"/>
      <c r="B244" s="47" t="s">
        <v>447</v>
      </c>
      <c r="C244" s="47" t="s">
        <v>458</v>
      </c>
      <c r="D244" s="47" t="s">
        <v>184</v>
      </c>
      <c r="E244" s="50">
        <v>1</v>
      </c>
    </row>
    <row r="245" spans="1:5" ht="14.25">
      <c r="A245" s="46"/>
      <c r="B245" s="47" t="s">
        <v>459</v>
      </c>
      <c r="C245" s="47" t="s">
        <v>460</v>
      </c>
      <c r="D245" s="47" t="s">
        <v>184</v>
      </c>
      <c r="E245" s="50">
        <v>4</v>
      </c>
    </row>
    <row r="246" spans="1:5" ht="14.25">
      <c r="A246" s="46"/>
      <c r="B246" s="47" t="s">
        <v>461</v>
      </c>
      <c r="C246" s="47"/>
      <c r="D246" s="47" t="s">
        <v>184</v>
      </c>
      <c r="E246" s="50">
        <v>2</v>
      </c>
    </row>
    <row r="247" spans="1:5" ht="14.25">
      <c r="A247" s="46"/>
      <c r="B247" s="58" t="s">
        <v>462</v>
      </c>
      <c r="C247" s="58"/>
      <c r="D247" s="47" t="s">
        <v>184</v>
      </c>
      <c r="E247" s="58">
        <v>3</v>
      </c>
    </row>
    <row r="248" spans="1:5" ht="14.25">
      <c r="A248" s="46"/>
      <c r="B248" s="57" t="s">
        <v>463</v>
      </c>
      <c r="C248" s="58"/>
      <c r="D248" s="47" t="s">
        <v>184</v>
      </c>
      <c r="E248" s="58">
        <v>2</v>
      </c>
    </row>
    <row r="249" spans="1:5" ht="14.25">
      <c r="A249" s="46">
        <v>21</v>
      </c>
      <c r="B249" s="49" t="s">
        <v>464</v>
      </c>
      <c r="C249" s="50"/>
      <c r="D249" s="50"/>
      <c r="E249" s="50"/>
    </row>
    <row r="250" spans="1:5" ht="14.25">
      <c r="A250" s="46"/>
      <c r="B250" s="47" t="s">
        <v>465</v>
      </c>
      <c r="C250" s="50" t="s">
        <v>466</v>
      </c>
      <c r="D250" s="47" t="s">
        <v>506</v>
      </c>
      <c r="E250" s="50">
        <v>4</v>
      </c>
    </row>
    <row r="251" spans="1:5" ht="14.25">
      <c r="A251" s="46"/>
      <c r="B251" s="47" t="s">
        <v>465</v>
      </c>
      <c r="C251" s="50" t="s">
        <v>467</v>
      </c>
      <c r="D251" s="47" t="s">
        <v>506</v>
      </c>
      <c r="E251" s="50">
        <v>4</v>
      </c>
    </row>
    <row r="252" spans="1:5" ht="14.25">
      <c r="A252" s="46"/>
      <c r="B252" s="47" t="s">
        <v>465</v>
      </c>
      <c r="C252" s="50" t="s">
        <v>468</v>
      </c>
      <c r="D252" s="47" t="s">
        <v>506</v>
      </c>
      <c r="E252" s="50">
        <v>2</v>
      </c>
    </row>
    <row r="253" spans="1:5" ht="14.25">
      <c r="A253" s="46"/>
      <c r="B253" s="47" t="s">
        <v>469</v>
      </c>
      <c r="C253" s="50" t="s">
        <v>470</v>
      </c>
      <c r="D253" s="47" t="s">
        <v>506</v>
      </c>
      <c r="E253" s="50">
        <v>5</v>
      </c>
    </row>
    <row r="254" spans="1:5" ht="14.25">
      <c r="A254" s="46"/>
      <c r="B254" s="47" t="s">
        <v>469</v>
      </c>
      <c r="C254" s="50" t="s">
        <v>471</v>
      </c>
      <c r="D254" s="47" t="s">
        <v>506</v>
      </c>
      <c r="E254" s="50">
        <v>1</v>
      </c>
    </row>
    <row r="255" spans="1:5" ht="14.25">
      <c r="A255" s="46"/>
      <c r="B255" s="47" t="s">
        <v>472</v>
      </c>
      <c r="C255" s="50" t="s">
        <v>473</v>
      </c>
      <c r="D255" s="47" t="s">
        <v>506</v>
      </c>
      <c r="E255" s="50">
        <v>4</v>
      </c>
    </row>
    <row r="256" spans="1:5" ht="14.25">
      <c r="A256" s="46"/>
      <c r="B256" s="47" t="s">
        <v>472</v>
      </c>
      <c r="C256" s="50" t="s">
        <v>474</v>
      </c>
      <c r="D256" s="47" t="s">
        <v>506</v>
      </c>
      <c r="E256" s="50">
        <v>4</v>
      </c>
    </row>
    <row r="257" spans="1:5" ht="14.25">
      <c r="A257" s="46"/>
      <c r="B257" s="47" t="s">
        <v>475</v>
      </c>
      <c r="C257" s="50"/>
      <c r="D257" s="47" t="s">
        <v>505</v>
      </c>
      <c r="E257" s="50">
        <v>2</v>
      </c>
    </row>
    <row r="258" spans="1:5" ht="14.25">
      <c r="A258" s="46">
        <v>22</v>
      </c>
      <c r="B258" s="49" t="s">
        <v>476</v>
      </c>
      <c r="C258" s="50"/>
      <c r="D258" s="50"/>
      <c r="E258" s="47" t="s">
        <v>184</v>
      </c>
    </row>
    <row r="259" spans="1:5" ht="14.25">
      <c r="A259" s="46"/>
      <c r="B259" s="47" t="s">
        <v>477</v>
      </c>
      <c r="C259" s="50"/>
      <c r="D259" s="47" t="s">
        <v>505</v>
      </c>
      <c r="E259" s="50">
        <v>6</v>
      </c>
    </row>
    <row r="260" spans="1:5" ht="14.25">
      <c r="A260" s="46"/>
      <c r="B260" s="47" t="s">
        <v>478</v>
      </c>
      <c r="C260" s="50"/>
      <c r="D260" s="47" t="s">
        <v>505</v>
      </c>
      <c r="E260" s="50">
        <v>7</v>
      </c>
    </row>
    <row r="261" spans="1:5" ht="14.25">
      <c r="A261" s="46">
        <v>23</v>
      </c>
      <c r="B261" s="49" t="s">
        <v>479</v>
      </c>
      <c r="C261" s="50"/>
      <c r="D261" s="50"/>
      <c r="E261" s="47" t="s">
        <v>480</v>
      </c>
    </row>
    <row r="262" spans="1:5" ht="14.25">
      <c r="A262" s="46"/>
      <c r="B262" s="47"/>
      <c r="C262" s="47" t="s">
        <v>481</v>
      </c>
      <c r="D262" s="47" t="s">
        <v>505</v>
      </c>
      <c r="E262" s="50">
        <v>1</v>
      </c>
    </row>
    <row r="263" spans="1:5" ht="14.25">
      <c r="A263" s="46"/>
      <c r="B263" s="47"/>
      <c r="C263" s="50" t="s">
        <v>482</v>
      </c>
      <c r="D263" s="47" t="s">
        <v>505</v>
      </c>
      <c r="E263" s="50">
        <v>4</v>
      </c>
    </row>
    <row r="264" spans="1:5" ht="14.25">
      <c r="A264" s="46"/>
      <c r="B264" s="47"/>
      <c r="C264" s="50" t="s">
        <v>483</v>
      </c>
      <c r="D264" s="47" t="s">
        <v>505</v>
      </c>
      <c r="E264" s="50">
        <v>1</v>
      </c>
    </row>
    <row r="265" spans="1:5" ht="14.25">
      <c r="A265" s="46"/>
      <c r="B265" s="47"/>
      <c r="C265" s="50" t="s">
        <v>484</v>
      </c>
      <c r="D265" s="47" t="s">
        <v>505</v>
      </c>
      <c r="E265" s="50">
        <v>1</v>
      </c>
    </row>
    <row r="266" spans="1:5" ht="14.25">
      <c r="A266" s="46"/>
      <c r="B266" s="47"/>
      <c r="C266" s="50" t="s">
        <v>481</v>
      </c>
      <c r="D266" s="47" t="s">
        <v>505</v>
      </c>
      <c r="E266" s="50">
        <v>1</v>
      </c>
    </row>
    <row r="267" spans="1:5" ht="14.25">
      <c r="A267" s="46"/>
      <c r="B267" s="47"/>
      <c r="C267" s="50" t="s">
        <v>485</v>
      </c>
      <c r="D267" s="47" t="s">
        <v>505</v>
      </c>
      <c r="E267" s="50">
        <v>1</v>
      </c>
    </row>
    <row r="268" spans="1:5" ht="14.25">
      <c r="A268" s="46">
        <v>24</v>
      </c>
      <c r="B268" s="49" t="s">
        <v>486</v>
      </c>
      <c r="C268" s="50"/>
      <c r="D268" s="50"/>
      <c r="E268" s="50"/>
    </row>
    <row r="269" spans="1:5" ht="14.25">
      <c r="A269" s="46"/>
      <c r="B269" s="47"/>
      <c r="C269" s="50" t="s">
        <v>487</v>
      </c>
      <c r="D269" s="47" t="s">
        <v>505</v>
      </c>
      <c r="E269" s="50">
        <v>1</v>
      </c>
    </row>
    <row r="270" spans="1:5" ht="14.25">
      <c r="A270" s="46"/>
      <c r="B270" s="47"/>
      <c r="C270" s="50" t="s">
        <v>488</v>
      </c>
      <c r="D270" s="47" t="s">
        <v>505</v>
      </c>
      <c r="E270" s="50">
        <v>1</v>
      </c>
    </row>
    <row r="271" spans="1:5" ht="14.25">
      <c r="A271" s="46">
        <v>25</v>
      </c>
      <c r="B271" s="49" t="s">
        <v>489</v>
      </c>
      <c r="C271" s="50"/>
      <c r="D271" s="47" t="s">
        <v>511</v>
      </c>
      <c r="E271" s="50">
        <v>3</v>
      </c>
    </row>
    <row r="272" spans="1:5" ht="14.25">
      <c r="A272" s="46">
        <v>26</v>
      </c>
      <c r="B272" s="49" t="s">
        <v>490</v>
      </c>
      <c r="C272" s="50" t="s">
        <v>491</v>
      </c>
      <c r="D272" s="47" t="s">
        <v>506</v>
      </c>
      <c r="E272" s="50">
        <v>1</v>
      </c>
    </row>
    <row r="273" spans="1:5" ht="14.25">
      <c r="A273" s="46">
        <v>27</v>
      </c>
      <c r="B273" s="49" t="s">
        <v>492</v>
      </c>
      <c r="C273" s="50"/>
      <c r="D273" s="47" t="s">
        <v>506</v>
      </c>
      <c r="E273" s="50">
        <v>1</v>
      </c>
    </row>
    <row r="274" spans="1:5" ht="14.25">
      <c r="A274" s="46">
        <v>28</v>
      </c>
      <c r="B274" s="49" t="s">
        <v>406</v>
      </c>
      <c r="C274" s="50" t="s">
        <v>513</v>
      </c>
      <c r="D274" s="47" t="s">
        <v>512</v>
      </c>
      <c r="E274" s="50">
        <v>1</v>
      </c>
    </row>
  </sheetData>
  <sheetProtection password="BFF8" sheet="1" objects="1" scenarios="1"/>
  <mergeCells count="1">
    <mergeCell ref="A1:E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C10" sqref="C10"/>
    </sheetView>
  </sheetViews>
  <sheetFormatPr defaultRowHeight="13.5"/>
  <cols>
    <col min="1" max="1" width="6.375" customWidth="1"/>
    <col min="4" max="4" width="19.875" customWidth="1"/>
    <col min="6" max="6" width="20.375" customWidth="1"/>
  </cols>
  <sheetData>
    <row r="1" spans="1:6" s="1" customFormat="1" ht="19.5" thickBot="1">
      <c r="A1" s="69" t="s">
        <v>530</v>
      </c>
      <c r="B1" s="70"/>
      <c r="C1" s="70"/>
      <c r="D1" s="70"/>
      <c r="E1" s="70"/>
      <c r="F1" s="70"/>
    </row>
    <row r="2" spans="1:6" s="1" customFormat="1" ht="14.25" thickBot="1">
      <c r="A2" s="59" t="s">
        <v>495</v>
      </c>
      <c r="B2" s="60" t="s">
        <v>180</v>
      </c>
      <c r="C2" s="60" t="s">
        <v>516</v>
      </c>
      <c r="D2" s="60" t="s">
        <v>517</v>
      </c>
      <c r="E2" s="60" t="s">
        <v>518</v>
      </c>
      <c r="F2" s="60" t="s">
        <v>519</v>
      </c>
    </row>
    <row r="3" spans="1:6" s="1" customFormat="1" ht="15" thickBot="1">
      <c r="A3" s="65">
        <v>1</v>
      </c>
      <c r="B3" s="67" t="s">
        <v>520</v>
      </c>
      <c r="C3" s="42" t="s">
        <v>521</v>
      </c>
      <c r="D3" s="44" t="s">
        <v>522</v>
      </c>
      <c r="E3" s="42">
        <v>12</v>
      </c>
      <c r="F3" s="44" t="s">
        <v>523</v>
      </c>
    </row>
    <row r="4" spans="1:6" s="1" customFormat="1" ht="15" thickBot="1">
      <c r="A4" s="66"/>
      <c r="B4" s="68"/>
      <c r="C4" s="42" t="s">
        <v>521</v>
      </c>
      <c r="D4" s="44" t="s">
        <v>524</v>
      </c>
      <c r="E4" s="42">
        <v>13</v>
      </c>
      <c r="F4" s="44" t="s">
        <v>523</v>
      </c>
    </row>
    <row r="5" spans="1:6" s="1" customFormat="1" ht="15" thickBot="1">
      <c r="A5" s="65">
        <v>2</v>
      </c>
      <c r="B5" s="67" t="s">
        <v>525</v>
      </c>
      <c r="C5" s="42" t="s">
        <v>521</v>
      </c>
      <c r="D5" s="44" t="s">
        <v>526</v>
      </c>
      <c r="E5" s="42">
        <v>34</v>
      </c>
      <c r="F5" s="44" t="s">
        <v>523</v>
      </c>
    </row>
    <row r="6" spans="1:6" s="1" customFormat="1" ht="15" thickBot="1">
      <c r="A6" s="66"/>
      <c r="B6" s="68"/>
      <c r="C6" s="42" t="s">
        <v>521</v>
      </c>
      <c r="D6" s="44" t="s">
        <v>527</v>
      </c>
      <c r="E6" s="42">
        <v>32</v>
      </c>
      <c r="F6" s="44" t="s">
        <v>523</v>
      </c>
    </row>
    <row r="7" spans="1:6" s="1" customFormat="1" ht="15" thickBot="1">
      <c r="A7" s="43">
        <v>3</v>
      </c>
      <c r="B7" s="44" t="s">
        <v>528</v>
      </c>
      <c r="C7" s="42" t="s">
        <v>521</v>
      </c>
      <c r="D7" s="44" t="s">
        <v>529</v>
      </c>
      <c r="E7" s="42">
        <v>7670.6</v>
      </c>
      <c r="F7" s="44" t="s">
        <v>532</v>
      </c>
    </row>
    <row r="9" spans="1:6">
      <c r="A9" t="s">
        <v>533</v>
      </c>
    </row>
  </sheetData>
  <sheetProtection password="BFF8" sheet="1" objects="1" scenarios="1"/>
  <mergeCells count="5">
    <mergeCell ref="A3:A4"/>
    <mergeCell ref="B3:B4"/>
    <mergeCell ref="A5:A6"/>
    <mergeCell ref="B5:B6"/>
    <mergeCell ref="A1:F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设备固定资产评估明细</vt:lpstr>
      <vt:lpstr>选煤系统盘点备件评估明细</vt:lpstr>
      <vt:lpstr>选煤系统物资评估明细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张鑫</cp:lastModifiedBy>
  <cp:lastPrinted>2017-11-24T03:43:59Z</cp:lastPrinted>
  <dcterms:created xsi:type="dcterms:W3CDTF">2017-11-23T02:08:39Z</dcterms:created>
  <dcterms:modified xsi:type="dcterms:W3CDTF">2018-03-01T09:10:55Z</dcterms:modified>
</cp:coreProperties>
</file>