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位瑛瑶20161115\项目类\项目2019\实物项目\24、龙煤车辆\鹤岗\5次挂牌\"/>
    </mc:Choice>
  </mc:AlternateContent>
  <bookViews>
    <workbookView xWindow="0" yWindow="0" windowWidth="28776" windowHeight="12348"/>
  </bookViews>
  <sheets>
    <sheet name="10." sheetId="13" r:id="rId1"/>
  </sheets>
  <calcPr calcId="162913"/>
</workbook>
</file>

<file path=xl/calcChain.xml><?xml version="1.0" encoding="utf-8"?>
<calcChain xmlns="http://schemas.openxmlformats.org/spreadsheetml/2006/main">
  <c r="R10" i="13" l="1"/>
  <c r="Q10" i="13"/>
  <c r="P10" i="13"/>
  <c r="R9" i="13"/>
  <c r="R8" i="13"/>
  <c r="R7" i="13"/>
  <c r="R6" i="13"/>
</calcChain>
</file>

<file path=xl/sharedStrings.xml><?xml version="1.0" encoding="utf-8"?>
<sst xmlns="http://schemas.openxmlformats.org/spreadsheetml/2006/main" count="61" uniqueCount="51">
  <si>
    <t>车辆明细表</t>
  </si>
  <si>
    <t>序号</t>
  </si>
  <si>
    <t>车辆牌号</t>
  </si>
  <si>
    <t>注册日期</t>
  </si>
  <si>
    <t>年审日期</t>
  </si>
  <si>
    <t>品牌型号</t>
  </si>
  <si>
    <t>发动机号</t>
  </si>
  <si>
    <t>车架号</t>
  </si>
  <si>
    <t>排量</t>
  </si>
  <si>
    <t>燃油种类</t>
  </si>
  <si>
    <t>变速箱</t>
  </si>
  <si>
    <t>里程表读数</t>
  </si>
  <si>
    <t>车型</t>
  </si>
  <si>
    <t>车身颜色</t>
  </si>
  <si>
    <t>商业险</t>
  </si>
  <si>
    <t>交强险</t>
  </si>
  <si>
    <t>评估价值</t>
  </si>
  <si>
    <t>挂牌底价</t>
  </si>
  <si>
    <t>保证金</t>
  </si>
  <si>
    <t>汽油</t>
  </si>
  <si>
    <t>自动</t>
  </si>
  <si>
    <t>轿车</t>
  </si>
  <si>
    <t>黑色</t>
  </si>
  <si>
    <t>无</t>
  </si>
  <si>
    <t>吉普</t>
  </si>
  <si>
    <t>灰色</t>
  </si>
  <si>
    <t>1.6L</t>
  </si>
  <si>
    <t>手动</t>
  </si>
  <si>
    <t>金杯</t>
  </si>
  <si>
    <t>面包</t>
  </si>
  <si>
    <t>白色</t>
  </si>
  <si>
    <t>合计</t>
  </si>
  <si>
    <t>捷达</t>
  </si>
  <si>
    <t>奥迪</t>
  </si>
  <si>
    <t>1.8L</t>
  </si>
  <si>
    <t>2.7L</t>
  </si>
  <si>
    <t>黑HH5188</t>
  </si>
  <si>
    <t>丰田普拉多</t>
  </si>
  <si>
    <t>2TR0825205</t>
  </si>
  <si>
    <t>JTEBX9FJ1A5001294</t>
  </si>
  <si>
    <t>黑HH0106</t>
  </si>
  <si>
    <t>012123</t>
  </si>
  <si>
    <t>LFVBA14B243010534</t>
  </si>
  <si>
    <t>黑HH1943</t>
  </si>
  <si>
    <t>SAS1256</t>
  </si>
  <si>
    <t>LSYHN4AB23K053934</t>
  </si>
  <si>
    <t>2.2L</t>
  </si>
  <si>
    <t>黑HH7827</t>
  </si>
  <si>
    <t>929159</t>
  </si>
  <si>
    <t>LFV2A11G793184123</t>
  </si>
  <si>
    <t>以实际情况为准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</si>
</sst>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 ;_ * \-#,##0.00_ ;_ * &quot;-&quot;??_ ;_ @_ "/>
    <numFmt numFmtId="176" formatCode="#,##0.00_ "/>
    <numFmt numFmtId="177" formatCode="_ * #,##0_ ;_ * \-#,##0_ ;_ * &quot;-&quot;??_ ;_ @_ "/>
  </numFmts>
  <fonts count="11" x14ac:knownFonts="1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2"/>
      <name val="Times New Roman"/>
      <family val="1"/>
    </font>
    <font>
      <sz val="8"/>
      <color theme="1"/>
      <name val="宋体"/>
      <family val="3"/>
      <charset val="134"/>
    </font>
    <font>
      <sz val="8"/>
      <color theme="1"/>
      <name val="Times New Roman"/>
      <family val="1"/>
    </font>
    <font>
      <sz val="8"/>
      <color indexed="8"/>
      <name val="宋体"/>
      <family val="3"/>
      <charset val="134"/>
    </font>
    <font>
      <sz val="8"/>
      <color theme="1"/>
      <name val="宋体"/>
      <family val="3"/>
      <charset val="134"/>
      <scheme val="minor"/>
    </font>
    <font>
      <sz val="10"/>
      <color theme="1"/>
      <name val="Times New Roman"/>
      <family val="1"/>
    </font>
    <font>
      <sz val="8"/>
      <color theme="1"/>
      <name val="等线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>
      <alignment vertical="center"/>
    </xf>
    <xf numFmtId="0" fontId="9" fillId="0" borderId="0">
      <alignment vertical="center"/>
    </xf>
    <xf numFmtId="0" fontId="2" fillId="0" borderId="0"/>
  </cellStyleXfs>
  <cellXfs count="35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31" fontId="4" fillId="2" borderId="1" xfId="0" applyNumberFormat="1" applyFont="1" applyFill="1" applyBorder="1" applyAlignment="1">
      <alignment horizontal="center" vertical="center"/>
    </xf>
    <xf numFmtId="57" fontId="3" fillId="2" borderId="1" xfId="0" applyNumberFormat="1" applyFont="1" applyFill="1" applyBorder="1" applyAlignment="1">
      <alignment horizontal="left" vertical="center"/>
    </xf>
    <xf numFmtId="49" fontId="3" fillId="2" borderId="1" xfId="1" applyNumberFormat="1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49" fontId="3" fillId="2" borderId="1" xfId="2" applyNumberFormat="1" applyFont="1" applyFill="1" applyBorder="1" applyAlignment="1">
      <alignment horizontal="center" vertical="center"/>
    </xf>
    <xf numFmtId="0" fontId="6" fillId="0" borderId="1" xfId="0" applyFont="1" applyBorder="1">
      <alignment vertical="center"/>
    </xf>
    <xf numFmtId="31" fontId="3" fillId="2" borderId="1" xfId="0" applyNumberFormat="1" applyFont="1" applyFill="1" applyBorder="1" applyAlignment="1">
      <alignment horizontal="center" vertical="center"/>
    </xf>
    <xf numFmtId="43" fontId="3" fillId="2" borderId="1" xfId="0" applyNumberFormat="1" applyFont="1" applyFill="1" applyBorder="1" applyAlignment="1">
      <alignment horizontal="center" vertical="center"/>
    </xf>
    <xf numFmtId="31" fontId="3" fillId="2" borderId="1" xfId="0" applyNumberFormat="1" applyFont="1" applyFill="1" applyBorder="1" applyAlignment="1">
      <alignment horizontal="left" vertical="center"/>
    </xf>
    <xf numFmtId="39" fontId="7" fillId="0" borderId="1" xfId="0" applyNumberFormat="1" applyFont="1" applyFill="1" applyBorder="1" applyAlignment="1">
      <alignment vertical="center" shrinkToFit="1"/>
    </xf>
    <xf numFmtId="39" fontId="4" fillId="0" borderId="1" xfId="0" applyNumberFormat="1" applyFont="1" applyFill="1" applyBorder="1" applyAlignment="1">
      <alignment vertical="center" shrinkToFit="1"/>
    </xf>
    <xf numFmtId="176" fontId="7" fillId="0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39" fontId="6" fillId="0" borderId="1" xfId="0" applyNumberFormat="1" applyFont="1" applyBorder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77" fontId="3" fillId="2" borderId="2" xfId="0" applyNumberFormat="1" applyFont="1" applyFill="1" applyBorder="1" applyAlignment="1">
      <alignment horizontal="center" vertical="center"/>
    </xf>
    <xf numFmtId="177" fontId="4" fillId="2" borderId="4" xfId="0" applyNumberFormat="1" applyFont="1" applyFill="1" applyBorder="1" applyAlignment="1">
      <alignment horizontal="center" vertical="center"/>
    </xf>
    <xf numFmtId="177" fontId="4" fillId="2" borderId="3" xfId="0" applyNumberFormat="1" applyFont="1" applyFill="1" applyBorder="1" applyAlignment="1">
      <alignment horizontal="center" vertical="center"/>
    </xf>
  </cellXfs>
  <cellStyles count="3">
    <cellStyle name="常规" xfId="0" builtinId="0"/>
    <cellStyle name="常规_Sheet1" xfId="2"/>
    <cellStyle name="常规_企业车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11"/>
  <sheetViews>
    <sheetView tabSelected="1" workbookViewId="0">
      <selection activeCell="P3" sqref="P1:P1048576"/>
    </sheetView>
  </sheetViews>
  <sheetFormatPr defaultColWidth="9" defaultRowHeight="14.4" x14ac:dyDescent="0.25"/>
  <cols>
    <col min="1" max="1" width="3.77734375" customWidth="1"/>
    <col min="2" max="2" width="7.44140625" customWidth="1"/>
    <col min="3" max="3" width="12.44140625" customWidth="1"/>
    <col min="4" max="4" width="8" customWidth="1"/>
    <col min="5" max="5" width="8.109375" customWidth="1"/>
    <col min="6" max="6" width="11.33203125" customWidth="1"/>
    <col min="7" max="7" width="15.77734375" customWidth="1"/>
    <col min="8" max="8" width="4.88671875" customWidth="1"/>
    <col min="9" max="9" width="4.6640625" customWidth="1"/>
    <col min="10" max="10" width="4.109375" customWidth="1"/>
    <col min="11" max="11" width="7.21875" customWidth="1"/>
    <col min="12" max="12" width="3.33203125" customWidth="1"/>
    <col min="13" max="13" width="3.6640625" customWidth="1"/>
    <col min="14" max="14" width="3.33203125" customWidth="1"/>
    <col min="15" max="15" width="12.21875" customWidth="1"/>
    <col min="16" max="16" width="9.44140625" hidden="1" customWidth="1"/>
    <col min="18" max="18" width="10.21875" customWidth="1"/>
  </cols>
  <sheetData>
    <row r="1" spans="1:18" ht="13.5" customHeight="1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18" ht="13.5" customHeight="1" x14ac:dyDescent="0.2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</row>
    <row r="3" spans="1:18" ht="28.2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pans="1:18" ht="17.100000000000001" customHeight="1" x14ac:dyDescent="0.25">
      <c r="A4" s="31" t="s">
        <v>1</v>
      </c>
      <c r="B4" s="31" t="s">
        <v>2</v>
      </c>
      <c r="C4" s="31" t="s">
        <v>3</v>
      </c>
      <c r="D4" s="31" t="s">
        <v>4</v>
      </c>
      <c r="E4" s="21" t="s">
        <v>5</v>
      </c>
      <c r="F4" s="21" t="s">
        <v>6</v>
      </c>
      <c r="G4" s="21" t="s">
        <v>7</v>
      </c>
      <c r="H4" s="21" t="s">
        <v>8</v>
      </c>
      <c r="I4" s="21" t="s">
        <v>9</v>
      </c>
      <c r="J4" s="21" t="s">
        <v>10</v>
      </c>
      <c r="K4" s="21" t="s">
        <v>11</v>
      </c>
      <c r="L4" s="27" t="s">
        <v>12</v>
      </c>
      <c r="M4" s="28" t="s">
        <v>13</v>
      </c>
      <c r="N4" s="21" t="s">
        <v>14</v>
      </c>
      <c r="O4" s="30" t="s">
        <v>15</v>
      </c>
      <c r="P4" s="30" t="s">
        <v>16</v>
      </c>
      <c r="Q4" s="21" t="s">
        <v>17</v>
      </c>
      <c r="R4" s="22" t="s">
        <v>18</v>
      </c>
    </row>
    <row r="5" spans="1:18" ht="17.100000000000001" customHeight="1" x14ac:dyDescent="0.25">
      <c r="A5" s="26"/>
      <c r="B5" s="26"/>
      <c r="C5" s="31"/>
      <c r="D5" s="31"/>
      <c r="E5" s="26"/>
      <c r="F5" s="21"/>
      <c r="G5" s="21"/>
      <c r="H5" s="26"/>
      <c r="I5" s="26"/>
      <c r="J5" s="26"/>
      <c r="K5" s="26"/>
      <c r="L5" s="27"/>
      <c r="M5" s="29"/>
      <c r="N5" s="26"/>
      <c r="O5" s="26"/>
      <c r="P5" s="26"/>
      <c r="Q5" s="21"/>
      <c r="R5" s="23"/>
    </row>
    <row r="6" spans="1:18" ht="24.75" customHeight="1" x14ac:dyDescent="0.25">
      <c r="A6" s="2">
        <v>1</v>
      </c>
      <c r="B6" s="10" t="s">
        <v>36</v>
      </c>
      <c r="C6" s="7">
        <v>40374</v>
      </c>
      <c r="D6" s="8">
        <v>43647</v>
      </c>
      <c r="E6" s="6" t="s">
        <v>37</v>
      </c>
      <c r="F6" s="9" t="s">
        <v>38</v>
      </c>
      <c r="G6" s="11" t="s">
        <v>39</v>
      </c>
      <c r="H6" s="6" t="s">
        <v>35</v>
      </c>
      <c r="I6" s="13" t="s">
        <v>19</v>
      </c>
      <c r="J6" s="13" t="s">
        <v>20</v>
      </c>
      <c r="K6" s="32" t="s">
        <v>50</v>
      </c>
      <c r="L6" s="3" t="s">
        <v>24</v>
      </c>
      <c r="M6" s="3" t="s">
        <v>22</v>
      </c>
      <c r="N6" s="14" t="s">
        <v>23</v>
      </c>
      <c r="O6" s="15">
        <v>43510</v>
      </c>
      <c r="P6" s="16">
        <v>255400</v>
      </c>
      <c r="Q6" s="16">
        <v>332000</v>
      </c>
      <c r="R6" s="18">
        <f>Q6*0.05</f>
        <v>16600</v>
      </c>
    </row>
    <row r="7" spans="1:18" s="4" customFormat="1" ht="24.75" customHeight="1" x14ac:dyDescent="0.25">
      <c r="A7" s="2">
        <v>2</v>
      </c>
      <c r="B7" s="1" t="s">
        <v>40</v>
      </c>
      <c r="C7" s="7">
        <v>38068</v>
      </c>
      <c r="D7" s="8">
        <v>43525</v>
      </c>
      <c r="E7" s="10" t="s">
        <v>33</v>
      </c>
      <c r="F7" s="11" t="s">
        <v>41</v>
      </c>
      <c r="G7" s="11" t="s">
        <v>42</v>
      </c>
      <c r="H7" s="10" t="s">
        <v>34</v>
      </c>
      <c r="I7" s="13" t="s">
        <v>19</v>
      </c>
      <c r="J7" s="13" t="s">
        <v>27</v>
      </c>
      <c r="K7" s="33"/>
      <c r="L7" s="3" t="s">
        <v>21</v>
      </c>
      <c r="M7" s="3" t="s">
        <v>22</v>
      </c>
      <c r="N7" s="14" t="s">
        <v>23</v>
      </c>
      <c r="O7" s="15">
        <v>43750</v>
      </c>
      <c r="P7" s="16">
        <v>16300</v>
      </c>
      <c r="Q7" s="16">
        <v>31600</v>
      </c>
      <c r="R7" s="18">
        <f>Q7*0.05</f>
        <v>1580</v>
      </c>
    </row>
    <row r="8" spans="1:18" ht="24.75" customHeight="1" x14ac:dyDescent="0.25">
      <c r="A8" s="2">
        <v>3</v>
      </c>
      <c r="B8" s="19" t="s">
        <v>43</v>
      </c>
      <c r="C8" s="7">
        <v>37943</v>
      </c>
      <c r="D8" s="8">
        <v>43586</v>
      </c>
      <c r="E8" s="10" t="s">
        <v>28</v>
      </c>
      <c r="F8" s="11" t="s">
        <v>44</v>
      </c>
      <c r="G8" s="11" t="s">
        <v>45</v>
      </c>
      <c r="H8" s="10" t="s">
        <v>46</v>
      </c>
      <c r="I8" s="13" t="s">
        <v>19</v>
      </c>
      <c r="J8" s="13" t="s">
        <v>27</v>
      </c>
      <c r="K8" s="33"/>
      <c r="L8" s="3" t="s">
        <v>29</v>
      </c>
      <c r="M8" s="3" t="s">
        <v>30</v>
      </c>
      <c r="N8" s="14" t="s">
        <v>23</v>
      </c>
      <c r="O8" s="15">
        <v>43583</v>
      </c>
      <c r="P8" s="17">
        <v>6900</v>
      </c>
      <c r="Q8" s="16">
        <v>6900</v>
      </c>
      <c r="R8" s="18">
        <f>Q8*0.05</f>
        <v>345</v>
      </c>
    </row>
    <row r="9" spans="1:18" ht="24.75" customHeight="1" x14ac:dyDescent="0.25">
      <c r="A9" s="2">
        <v>4</v>
      </c>
      <c r="B9" s="10" t="s">
        <v>47</v>
      </c>
      <c r="C9" s="7">
        <v>40165</v>
      </c>
      <c r="D9" s="8">
        <v>43435</v>
      </c>
      <c r="E9" s="10" t="s">
        <v>32</v>
      </c>
      <c r="F9" s="11" t="s">
        <v>48</v>
      </c>
      <c r="G9" s="10" t="s">
        <v>49</v>
      </c>
      <c r="H9" s="10" t="s">
        <v>26</v>
      </c>
      <c r="I9" s="13" t="s">
        <v>19</v>
      </c>
      <c r="J9" s="13" t="s">
        <v>27</v>
      </c>
      <c r="K9" s="34"/>
      <c r="L9" s="3" t="s">
        <v>21</v>
      </c>
      <c r="M9" s="3" t="s">
        <v>25</v>
      </c>
      <c r="N9" s="14" t="s">
        <v>23</v>
      </c>
      <c r="O9" s="15">
        <v>43509</v>
      </c>
      <c r="P9" s="16">
        <v>16800</v>
      </c>
      <c r="Q9" s="16">
        <v>20100</v>
      </c>
      <c r="R9" s="18">
        <f>Q9*0.05</f>
        <v>1005</v>
      </c>
    </row>
    <row r="10" spans="1:18" ht="17.100000000000001" customHeight="1" x14ac:dyDescent="0.25">
      <c r="A10" s="12" t="s">
        <v>31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20">
        <f>SUM(P6:P9)</f>
        <v>295400</v>
      </c>
      <c r="Q10" s="20">
        <f>SUM(Q6:Q9)</f>
        <v>390600</v>
      </c>
      <c r="R10" s="18">
        <f>Q10*0.05</f>
        <v>19530</v>
      </c>
    </row>
    <row r="11" spans="1:18" x14ac:dyDescent="0.25">
      <c r="Q11">
        <v>10</v>
      </c>
    </row>
  </sheetData>
  <mergeCells count="20">
    <mergeCell ref="D4:D5"/>
    <mergeCell ref="E4:E5"/>
    <mergeCell ref="K6:K9"/>
    <mergeCell ref="P4:P5"/>
    <mergeCell ref="Q4:Q5"/>
    <mergeCell ref="R4:R5"/>
    <mergeCell ref="A1:R2"/>
    <mergeCell ref="K4:K5"/>
    <mergeCell ref="L4:L5"/>
    <mergeCell ref="M4:M5"/>
    <mergeCell ref="N4:N5"/>
    <mergeCell ref="O4:O5"/>
    <mergeCell ref="F4:F5"/>
    <mergeCell ref="G4:G5"/>
    <mergeCell ref="H4:H5"/>
    <mergeCell ref="I4:I5"/>
    <mergeCell ref="J4:J5"/>
    <mergeCell ref="A4:A5"/>
    <mergeCell ref="B4:B5"/>
    <mergeCell ref="C4:C5"/>
  </mergeCells>
  <phoneticPr fontId="10" type="noConversion"/>
  <dataValidations count="1">
    <dataValidation type="list" allowBlank="1" showInputMessage="1" showErrorMessage="1" sqref="P9 P6:P8">
      <formula1>#REF!</formula1>
    </dataValidation>
  </dataValidations>
  <pageMargins left="0.2" right="0.2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位瑛瑶</cp:lastModifiedBy>
  <cp:lastPrinted>2019-08-20T00:11:00Z</cp:lastPrinted>
  <dcterms:created xsi:type="dcterms:W3CDTF">2006-09-13T11:21:00Z</dcterms:created>
  <dcterms:modified xsi:type="dcterms:W3CDTF">2020-03-23T02:52:10Z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2052-11.1.0.8894</vt:lpwstr>
  </property>
</Properties>
</file>