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清单1" sheetId="1" r:id="rId1"/>
    <sheet name="清单2" sheetId="2" r:id="rId2"/>
  </sheets>
  <calcPr calcId="144525"/>
</workbook>
</file>

<file path=xl/sharedStrings.xml><?xml version="1.0" encoding="utf-8"?>
<sst xmlns="http://schemas.openxmlformats.org/spreadsheetml/2006/main" count="91" uniqueCount="81">
  <si>
    <t>网络电子竟价交易委托通知</t>
  </si>
  <si>
    <t>广西林权交易中心股份有限公司：    
    我方依据与贵中心签订的《交易委托合同》约定，我方定于20200918(周五）采购坚果一批，采购项目清单（含电子版）如下，另附《交易合同》范本（电子版）。现将此次交易委托通知贵中心，请贵中心按照《交易委托合同》的约定组织举办此次网络电子竞价交易。
    特此通知。 
                                                                                 广西金姑坚果产业有限公司（加盖公章）
                                                                                          2020年09月9日</t>
  </si>
  <si>
    <t>20200918(周五）广西金姑坚果产业有限公司腰果采购项目清单</t>
  </si>
  <si>
    <t>序号</t>
  </si>
  <si>
    <t>委托单位</t>
  </si>
  <si>
    <t>名称</t>
  </si>
  <si>
    <t>规格（CM）</t>
  </si>
  <si>
    <t>质量要求</t>
  </si>
  <si>
    <t>采购数量（箱）</t>
  </si>
  <si>
    <t>采购交易底价（元）</t>
  </si>
  <si>
    <t>交易保证金(元)</t>
  </si>
  <si>
    <t>竞价幅度（元/次）及其整数倍</t>
  </si>
  <si>
    <t>交收溢短量</t>
  </si>
  <si>
    <t>合同签订日</t>
  </si>
  <si>
    <t>交货时间和期限</t>
  </si>
  <si>
    <t>交货地址</t>
  </si>
  <si>
    <t>货款缴付方式</t>
  </si>
  <si>
    <t>交货方式</t>
  </si>
  <si>
    <t>采购方联系人及电话</t>
  </si>
  <si>
    <t>公斤/箱</t>
  </si>
  <si>
    <t>净重</t>
  </si>
  <si>
    <t>广西金姑坚果产业有限公司</t>
  </si>
  <si>
    <t>带皮腰果W180</t>
  </si>
  <si>
    <t>破损率≤2%，水分≤2.5%</t>
  </si>
  <si>
    <t>5000元</t>
  </si>
  <si>
    <t>成交后之次日起3个工作日内，供应方凭成交通知书与采购方签订采购合同。</t>
  </si>
  <si>
    <t>(具体发货时间以现场需要为准,供应方按采购方通知时间发货，但采购方需提前3日通知供应方)。</t>
  </si>
  <si>
    <t>东兴市</t>
  </si>
  <si>
    <t>办理现场验收签单手续后5个工作日内向供应方支付货款</t>
  </si>
  <si>
    <t>采购方指定交货点带车交货。供应商负责运输货物到采购方及运输费用，采购方负责卸货。</t>
  </si>
  <si>
    <t xml:space="preserve">13907703056 莫开昱 </t>
  </si>
  <si>
    <t>与交易相关的条件与要求</t>
  </si>
  <si>
    <t>1、采购清单以打包形式采购，不接受拆分供应。坚果交易数量、质量以现场交收为准。</t>
  </si>
  <si>
    <t>2、意向供货方须按照甲方采购单的品种、规格、质量、数量进行供货，供货时间以采购方通知及现场需要为准。</t>
  </si>
  <si>
    <t>3、意向受让方报名需按清单要求足额交纳交易保证金(采购交易底价2%)，交易保证金缴由意向受让方自行登录交易中心网站（http://www.gxlycq.com/），点击本项目对应公告的“报名”键进入登录界面根据系统提示缴款。</t>
  </si>
  <si>
    <t>4、货款结算方式：由供应方与采购方依据采购合同中约定自行结算。</t>
  </si>
  <si>
    <t>分管领导：</t>
  </si>
  <si>
    <t>部门负责人：</t>
  </si>
  <si>
    <t>期广西森禾生态发展有限公司苗木采购清单</t>
  </si>
  <si>
    <t>数量（株）</t>
  </si>
  <si>
    <t>单价（元）</t>
  </si>
  <si>
    <t>金额（元）</t>
  </si>
  <si>
    <t>买方提货方式</t>
  </si>
  <si>
    <t>提货期限</t>
  </si>
  <si>
    <t>卖方开具发票方式</t>
  </si>
  <si>
    <t>采购总价
（元）</t>
  </si>
  <si>
    <t>交易保证金
（元）</t>
  </si>
  <si>
    <t>竞价幅度（万元/次）及其整数倍</t>
  </si>
  <si>
    <t>委托方联系人及电话</t>
  </si>
  <si>
    <t>胸/地径</t>
  </si>
  <si>
    <t>高度</t>
  </si>
  <si>
    <t>冠幅</t>
  </si>
  <si>
    <t>朴树</t>
  </si>
  <si>
    <t>D22-26</t>
  </si>
  <si>
    <t>办理现场验收签单手续后15个工作日内向乙方支付货款</t>
  </si>
  <si>
    <t>具体日期按甲方通知及现场需要为准</t>
  </si>
  <si>
    <t>以成交之日起六个月以内须提货完毕，如遇不可抗拒因素可顺延</t>
  </si>
  <si>
    <t>交货后10个工作日内</t>
  </si>
  <si>
    <t>18007711236
韦成萱</t>
  </si>
  <si>
    <t>人面子</t>
  </si>
  <si>
    <t>Ф16-20</t>
  </si>
  <si>
    <t>红花楹</t>
  </si>
  <si>
    <t>Ф10-14</t>
  </si>
  <si>
    <t>鸡蛋花</t>
  </si>
  <si>
    <t>D12-16</t>
  </si>
  <si>
    <t>幌伞枫</t>
  </si>
  <si>
    <t>Ф25-30</t>
  </si>
  <si>
    <t>盆架子</t>
  </si>
  <si>
    <t>芒果</t>
  </si>
  <si>
    <t>D16-20</t>
  </si>
  <si>
    <t>铁冬青</t>
  </si>
  <si>
    <t>木棉</t>
  </si>
  <si>
    <t>Ф25-28</t>
  </si>
  <si>
    <t>木菠萝</t>
  </si>
  <si>
    <t>合计</t>
  </si>
  <si>
    <t>1、采购清单以打包形式采购，不接受拆分供应。苗木交易数量以到场签收数量为准。</t>
  </si>
  <si>
    <t>2、意向供应商须按照甲方采购单的品种、规格、质量、数量进行供货，供货时间以采购方通知及现场需要为准。</t>
  </si>
  <si>
    <t>3、采购清单交货地点在广西南宁宾阳县。</t>
  </si>
  <si>
    <t>4、意向受让方报名需按清单要求足额交纳交易保证金，交易保证金缴入广西林权交易中心股份有限公司指定账户（户名：广西林权交易中心股份有限公司   账号：1748 1201 0115 3692 58   开户行：南宁市区农村信用合作联社三塘信用社）。</t>
  </si>
  <si>
    <t>5、标的成交后，受让方须与委托方签订《苗木采购合同》，约定双方相关的责任和义务，受让方凭广西林权交易中心股份有限公司开具的《成交通知书》及委托方开具的合同履约保证金收据及支付预付货款凭证作为与委托方签订销售合同的凭据。</t>
  </si>
  <si>
    <t>制表：</t>
  </si>
</sst>
</file>

<file path=xl/styles.xml><?xml version="1.0" encoding="utf-8"?>
<styleSheet xmlns="http://schemas.openxmlformats.org/spreadsheetml/2006/main">
  <numFmts count="9">
    <numFmt numFmtId="176" formatCode="000000"/>
    <numFmt numFmtId="177" formatCode="#,##0.00_ "/>
    <numFmt numFmtId="178"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9" formatCode="0.00_ "/>
    <numFmt numFmtId="180" formatCode="0_);[Red]\(0\)"/>
  </numFmts>
  <fonts count="26">
    <font>
      <sz val="11"/>
      <color theme="1"/>
      <name val="宋体"/>
      <charset val="134"/>
      <scheme val="minor"/>
    </font>
    <font>
      <sz val="10"/>
      <color theme="1"/>
      <name val="宋体"/>
      <charset val="134"/>
      <scheme val="minor"/>
    </font>
    <font>
      <sz val="14"/>
      <color theme="1"/>
      <name val="宋体"/>
      <charset val="134"/>
      <scheme val="minor"/>
    </font>
    <font>
      <sz val="10"/>
      <name val="宋体"/>
      <charset val="134"/>
    </font>
    <font>
      <sz val="10"/>
      <color rgb="FF000000"/>
      <name val="宋体"/>
      <charset val="134"/>
    </font>
    <font>
      <sz val="16"/>
      <name val="黑体"/>
      <charset val="134"/>
    </font>
    <font>
      <sz val="10"/>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11" applyNumberFormat="0" applyFont="0" applyAlignment="0" applyProtection="0">
      <alignment vertical="center"/>
    </xf>
    <xf numFmtId="0" fontId="15" fillId="29"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9" applyNumberFormat="0" applyFill="0" applyAlignment="0" applyProtection="0">
      <alignment vertical="center"/>
    </xf>
    <xf numFmtId="0" fontId="9" fillId="0" borderId="9" applyNumberFormat="0" applyFill="0" applyAlignment="0" applyProtection="0">
      <alignment vertical="center"/>
    </xf>
    <xf numFmtId="0" fontId="15" fillId="22" borderId="0" applyNumberFormat="0" applyBorder="0" applyAlignment="0" applyProtection="0">
      <alignment vertical="center"/>
    </xf>
    <xf numFmtId="0" fontId="12" fillId="0" borderId="13" applyNumberFormat="0" applyFill="0" applyAlignment="0" applyProtection="0">
      <alignment vertical="center"/>
    </xf>
    <xf numFmtId="0" fontId="15" fillId="21" borderId="0" applyNumberFormat="0" applyBorder="0" applyAlignment="0" applyProtection="0">
      <alignment vertical="center"/>
    </xf>
    <xf numFmtId="0" fontId="16" fillId="15" borderId="10" applyNumberFormat="0" applyAlignment="0" applyProtection="0">
      <alignment vertical="center"/>
    </xf>
    <xf numFmtId="0" fontId="25" fillId="15" borderId="14" applyNumberFormat="0" applyAlignment="0" applyProtection="0">
      <alignment vertical="center"/>
    </xf>
    <xf numFmtId="0" fontId="8" fillId="7" borderId="8" applyNumberFormat="0" applyAlignment="0" applyProtection="0">
      <alignment vertical="center"/>
    </xf>
    <xf numFmtId="0" fontId="7" fillId="26" borderId="0" applyNumberFormat="0" applyBorder="0" applyAlignment="0" applyProtection="0">
      <alignment vertical="center"/>
    </xf>
    <xf numFmtId="0" fontId="15" fillId="14" borderId="0" applyNumberFormat="0" applyBorder="0" applyAlignment="0" applyProtection="0">
      <alignment vertical="center"/>
    </xf>
    <xf numFmtId="0" fontId="24" fillId="0" borderId="15" applyNumberFormat="0" applyFill="0" applyAlignment="0" applyProtection="0">
      <alignment vertical="center"/>
    </xf>
    <xf numFmtId="0" fontId="18" fillId="0" borderId="12" applyNumberFormat="0" applyFill="0" applyAlignment="0" applyProtection="0">
      <alignment vertical="center"/>
    </xf>
    <xf numFmtId="0" fontId="23" fillId="25" borderId="0" applyNumberFormat="0" applyBorder="0" applyAlignment="0" applyProtection="0">
      <alignment vertical="center"/>
    </xf>
    <xf numFmtId="0" fontId="21" fillId="20" borderId="0" applyNumberFormat="0" applyBorder="0" applyAlignment="0" applyProtection="0">
      <alignment vertical="center"/>
    </xf>
    <xf numFmtId="0" fontId="7" fillId="33" borderId="0" applyNumberFormat="0" applyBorder="0" applyAlignment="0" applyProtection="0">
      <alignment vertical="center"/>
    </xf>
    <xf numFmtId="0" fontId="15" fillId="13"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5" fillId="18" borderId="0" applyNumberFormat="0" applyBorder="0" applyAlignment="0" applyProtection="0">
      <alignment vertical="center"/>
    </xf>
    <xf numFmtId="0" fontId="15" fillId="12"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1" borderId="0" applyNumberFormat="0" applyBorder="0" applyAlignment="0" applyProtection="0">
      <alignment vertical="center"/>
    </xf>
    <xf numFmtId="0" fontId="7" fillId="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7" fillId="8" borderId="0" applyNumberFormat="0" applyBorder="0" applyAlignment="0" applyProtection="0">
      <alignment vertical="center"/>
    </xf>
    <xf numFmtId="0" fontId="15" fillId="19"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178" fontId="4"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0" xfId="0" applyFont="1" applyAlignment="1">
      <alignment horizontal="center" vertical="center"/>
    </xf>
    <xf numFmtId="177" fontId="1" fillId="0" borderId="0" xfId="0" applyNumberFormat="1" applyFont="1" applyAlignment="1">
      <alignment horizontal="right" vertical="center"/>
    </xf>
    <xf numFmtId="0" fontId="5" fillId="0" borderId="0" xfId="0" applyFont="1" applyAlignment="1">
      <alignment horizontal="center" vertical="center"/>
    </xf>
    <xf numFmtId="176" fontId="3" fillId="2" borderId="0" xfId="0" applyNumberFormat="1" applyFont="1" applyFill="1" applyAlignment="1">
      <alignment horizontal="left" vertical="center" wrapText="1"/>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xf>
    <xf numFmtId="0" fontId="0" fillId="0" borderId="6" xfId="0" applyBorder="1" applyAlignment="1">
      <alignment horizontal="center" vertical="center"/>
    </xf>
    <xf numFmtId="177" fontId="3" fillId="0" borderId="6"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178" fontId="4" fillId="0" borderId="5" xfId="0" applyNumberFormat="1" applyFont="1" applyFill="1" applyBorder="1" applyAlignment="1">
      <alignment horizontal="center" vertical="center"/>
    </xf>
    <xf numFmtId="179" fontId="1" fillId="0" borderId="5" xfId="0" applyNumberFormat="1" applyFont="1" applyBorder="1" applyAlignment="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178" fontId="4" fillId="0" borderId="7" xfId="0" applyNumberFormat="1" applyFont="1" applyFill="1" applyBorder="1" applyAlignment="1">
      <alignment horizontal="center" vertical="center"/>
    </xf>
    <xf numFmtId="179" fontId="1" fillId="0" borderId="7" xfId="0" applyNumberFormat="1" applyFont="1" applyBorder="1" applyAlignment="1">
      <alignment horizontal="center" vertical="center"/>
    </xf>
    <xf numFmtId="177" fontId="2" fillId="0" borderId="0" xfId="0" applyNumberFormat="1" applyFont="1" applyAlignment="1">
      <alignment horizontal="right" vertical="center"/>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xf>
    <xf numFmtId="10" fontId="6"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77" fontId="4" fillId="0" borderId="7" xfId="0"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wrapText="1"/>
    </xf>
    <xf numFmtId="177" fontId="1" fillId="0" borderId="3" xfId="0" applyNumberFormat="1" applyFont="1" applyBorder="1" applyAlignment="1">
      <alignment horizontal="right" vertical="center" wrapText="1"/>
    </xf>
    <xf numFmtId="180" fontId="3" fillId="0" borderId="0"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tabSelected="1" workbookViewId="0">
      <selection activeCell="I6" sqref="I6:I10"/>
    </sheetView>
  </sheetViews>
  <sheetFormatPr defaultColWidth="9" defaultRowHeight="20.1" customHeight="1"/>
  <cols>
    <col min="1" max="1" width="5.75" style="1" customWidth="1"/>
    <col min="2" max="2" width="14.5" style="1" customWidth="1"/>
    <col min="3" max="3" width="20.375" style="1" customWidth="1"/>
    <col min="4" max="4" width="8" style="1" customWidth="1"/>
    <col min="5" max="5" width="7" style="1" customWidth="1"/>
    <col min="6" max="6" width="10.5" style="1" customWidth="1"/>
    <col min="7" max="7" width="7.75" style="1" customWidth="1"/>
    <col min="8" max="8" width="10.625" style="1" customWidth="1"/>
    <col min="9" max="9" width="10.75" style="16" customWidth="1"/>
    <col min="10" max="10" width="11.75" style="16" customWidth="1"/>
    <col min="11" max="11" width="8.75" style="16" customWidth="1"/>
    <col min="12" max="12" width="10.625" style="16" customWidth="1"/>
    <col min="13" max="13" width="11.75" style="16" customWidth="1"/>
    <col min="14" max="14" width="7.125" style="16" customWidth="1"/>
    <col min="15" max="16" width="9" style="1"/>
    <col min="17" max="17" width="10.625" style="1" customWidth="1"/>
    <col min="18" max="16384" width="9" style="1"/>
  </cols>
  <sheetData>
    <row r="1" s="15" customFormat="1" ht="33" customHeight="1" spans="1:17">
      <c r="A1" s="17" t="s">
        <v>0</v>
      </c>
      <c r="B1" s="17"/>
      <c r="C1" s="17"/>
      <c r="D1" s="17"/>
      <c r="E1" s="17"/>
      <c r="F1" s="17"/>
      <c r="G1" s="17"/>
      <c r="H1" s="17"/>
      <c r="I1" s="17"/>
      <c r="J1" s="17"/>
      <c r="K1" s="17"/>
      <c r="L1" s="17"/>
      <c r="M1" s="17"/>
      <c r="N1" s="17"/>
      <c r="O1" s="17"/>
      <c r="P1" s="17"/>
      <c r="Q1" s="17"/>
    </row>
    <row r="2" s="15" customFormat="1" ht="109.5" customHeight="1" spans="1:20">
      <c r="A2" s="18" t="s">
        <v>1</v>
      </c>
      <c r="B2" s="18"/>
      <c r="C2" s="18"/>
      <c r="D2" s="18"/>
      <c r="E2" s="18"/>
      <c r="F2" s="18"/>
      <c r="G2" s="18"/>
      <c r="H2" s="18"/>
      <c r="I2" s="18"/>
      <c r="J2" s="18"/>
      <c r="K2" s="18"/>
      <c r="L2" s="18"/>
      <c r="M2" s="18"/>
      <c r="N2" s="18"/>
      <c r="O2" s="18"/>
      <c r="P2" s="18"/>
      <c r="Q2" s="18"/>
      <c r="R2" s="45"/>
      <c r="S2" s="45"/>
      <c r="T2" s="45"/>
    </row>
    <row r="3" ht="30" customHeight="1" spans="1:17">
      <c r="A3" s="2" t="s">
        <v>2</v>
      </c>
      <c r="B3" s="2"/>
      <c r="C3" s="2"/>
      <c r="D3" s="2"/>
      <c r="E3" s="2"/>
      <c r="F3" s="2"/>
      <c r="G3" s="2"/>
      <c r="H3" s="2"/>
      <c r="I3" s="34"/>
      <c r="J3" s="34"/>
      <c r="K3" s="34"/>
      <c r="L3" s="34"/>
      <c r="M3" s="34"/>
      <c r="N3" s="34"/>
      <c r="O3" s="2"/>
      <c r="P3" s="2"/>
      <c r="Q3" s="2"/>
    </row>
    <row r="4" customHeight="1" spans="1:17">
      <c r="A4" s="3" t="s">
        <v>3</v>
      </c>
      <c r="B4" s="19" t="s">
        <v>4</v>
      </c>
      <c r="C4" s="3" t="s">
        <v>5</v>
      </c>
      <c r="D4" s="3" t="s">
        <v>6</v>
      </c>
      <c r="E4" s="3"/>
      <c r="F4" s="20" t="s">
        <v>7</v>
      </c>
      <c r="G4" s="21" t="s">
        <v>8</v>
      </c>
      <c r="H4" s="22" t="s">
        <v>9</v>
      </c>
      <c r="I4" s="35" t="s">
        <v>10</v>
      </c>
      <c r="J4" s="11" t="s">
        <v>11</v>
      </c>
      <c r="K4" s="35" t="s">
        <v>12</v>
      </c>
      <c r="L4" s="22" t="s">
        <v>13</v>
      </c>
      <c r="M4" s="22" t="s">
        <v>14</v>
      </c>
      <c r="N4" s="22" t="s">
        <v>15</v>
      </c>
      <c r="O4" s="11" t="s">
        <v>16</v>
      </c>
      <c r="P4" s="11" t="s">
        <v>17</v>
      </c>
      <c r="Q4" s="11" t="s">
        <v>18</v>
      </c>
    </row>
    <row r="5" customHeight="1" spans="1:17">
      <c r="A5" s="3"/>
      <c r="B5" s="23"/>
      <c r="C5" s="3"/>
      <c r="D5" s="3" t="s">
        <v>19</v>
      </c>
      <c r="E5" s="3" t="s">
        <v>20</v>
      </c>
      <c r="F5" s="3"/>
      <c r="G5" s="24"/>
      <c r="H5" s="25"/>
      <c r="I5" s="36"/>
      <c r="J5" s="11"/>
      <c r="K5" s="36"/>
      <c r="L5" s="25"/>
      <c r="M5" s="25"/>
      <c r="N5" s="25"/>
      <c r="O5" s="4"/>
      <c r="P5" s="11"/>
      <c r="Q5" s="11"/>
    </row>
    <row r="6" ht="28.5" customHeight="1" spans="1:17">
      <c r="A6" s="26">
        <v>1</v>
      </c>
      <c r="B6" s="27" t="s">
        <v>21</v>
      </c>
      <c r="C6" s="26" t="s">
        <v>22</v>
      </c>
      <c r="D6" s="28">
        <v>20</v>
      </c>
      <c r="E6" s="26">
        <v>20</v>
      </c>
      <c r="F6" s="27" t="s">
        <v>23</v>
      </c>
      <c r="G6" s="26">
        <v>1300</v>
      </c>
      <c r="H6" s="29">
        <v>1482000</v>
      </c>
      <c r="I6" s="37">
        <v>29640</v>
      </c>
      <c r="J6" s="11" t="s">
        <v>24</v>
      </c>
      <c r="K6" s="38">
        <v>0.05</v>
      </c>
      <c r="L6" s="39" t="s">
        <v>25</v>
      </c>
      <c r="M6" s="35" t="s">
        <v>26</v>
      </c>
      <c r="N6" s="39" t="s">
        <v>27</v>
      </c>
      <c r="O6" s="11" t="s">
        <v>28</v>
      </c>
      <c r="P6" s="11" t="s">
        <v>29</v>
      </c>
      <c r="Q6" s="11" t="s">
        <v>30</v>
      </c>
    </row>
    <row r="7" ht="25.5" customHeight="1" spans="1:17">
      <c r="A7" s="30"/>
      <c r="B7" s="31"/>
      <c r="C7" s="30"/>
      <c r="D7" s="32"/>
      <c r="E7" s="30"/>
      <c r="F7" s="31"/>
      <c r="G7" s="30"/>
      <c r="H7" s="33"/>
      <c r="I7" s="40"/>
      <c r="J7" s="11"/>
      <c r="K7" s="41"/>
      <c r="L7" s="42"/>
      <c r="M7" s="43"/>
      <c r="N7" s="42"/>
      <c r="O7" s="11"/>
      <c r="P7" s="11"/>
      <c r="Q7" s="4"/>
    </row>
    <row r="8" ht="24" customHeight="1" spans="1:17">
      <c r="A8" s="30"/>
      <c r="B8" s="31"/>
      <c r="C8" s="30"/>
      <c r="D8" s="32"/>
      <c r="E8" s="30"/>
      <c r="F8" s="31"/>
      <c r="G8" s="30"/>
      <c r="H8" s="33"/>
      <c r="I8" s="40"/>
      <c r="J8" s="11"/>
      <c r="K8" s="41"/>
      <c r="L8" s="42"/>
      <c r="M8" s="43"/>
      <c r="N8" s="42"/>
      <c r="O8" s="11"/>
      <c r="P8" s="11"/>
      <c r="Q8" s="4"/>
    </row>
    <row r="9" ht="28.5" customHeight="1" spans="1:17">
      <c r="A9" s="30"/>
      <c r="B9" s="31"/>
      <c r="C9" s="30"/>
      <c r="D9" s="32"/>
      <c r="E9" s="30"/>
      <c r="F9" s="31"/>
      <c r="G9" s="30"/>
      <c r="H9" s="33"/>
      <c r="I9" s="40"/>
      <c r="J9" s="11"/>
      <c r="K9" s="41"/>
      <c r="L9" s="42"/>
      <c r="M9" s="43"/>
      <c r="N9" s="42"/>
      <c r="O9" s="11"/>
      <c r="P9" s="11"/>
      <c r="Q9" s="4"/>
    </row>
    <row r="10" ht="26.25" customHeight="1" spans="1:17">
      <c r="A10" s="30"/>
      <c r="B10" s="31"/>
      <c r="C10" s="30"/>
      <c r="D10" s="32"/>
      <c r="E10" s="30"/>
      <c r="F10" s="31"/>
      <c r="G10" s="30"/>
      <c r="H10" s="33"/>
      <c r="I10" s="40"/>
      <c r="J10" s="11"/>
      <c r="K10" s="41"/>
      <c r="L10" s="42"/>
      <c r="M10" s="43"/>
      <c r="N10" s="42"/>
      <c r="O10" s="11"/>
      <c r="P10" s="11"/>
      <c r="Q10" s="4"/>
    </row>
    <row r="11" customHeight="1" spans="1:17">
      <c r="A11" s="7" t="s">
        <v>31</v>
      </c>
      <c r="B11" s="9" t="s">
        <v>32</v>
      </c>
      <c r="C11" s="10"/>
      <c r="D11" s="10"/>
      <c r="E11" s="10"/>
      <c r="F11" s="10"/>
      <c r="G11" s="10"/>
      <c r="H11" s="10"/>
      <c r="I11" s="44"/>
      <c r="J11" s="44"/>
      <c r="K11" s="44"/>
      <c r="L11" s="44"/>
      <c r="M11" s="44"/>
      <c r="N11" s="44"/>
      <c r="O11" s="10"/>
      <c r="P11" s="10"/>
      <c r="Q11" s="14"/>
    </row>
    <row r="12" customHeight="1" spans="1:17">
      <c r="A12" s="7"/>
      <c r="B12" s="9" t="s">
        <v>33</v>
      </c>
      <c r="C12" s="10"/>
      <c r="D12" s="10"/>
      <c r="E12" s="10"/>
      <c r="F12" s="10"/>
      <c r="G12" s="10"/>
      <c r="H12" s="10"/>
      <c r="I12" s="44"/>
      <c r="J12" s="44"/>
      <c r="K12" s="44"/>
      <c r="L12" s="44"/>
      <c r="M12" s="44"/>
      <c r="N12" s="44"/>
      <c r="O12" s="10"/>
      <c r="P12" s="10"/>
      <c r="Q12" s="14"/>
    </row>
    <row r="13" ht="36" customHeight="1" spans="1:17">
      <c r="A13" s="7"/>
      <c r="B13" s="9" t="s">
        <v>34</v>
      </c>
      <c r="C13" s="10"/>
      <c r="D13" s="10"/>
      <c r="E13" s="10"/>
      <c r="F13" s="10"/>
      <c r="G13" s="10"/>
      <c r="H13" s="10"/>
      <c r="I13" s="44"/>
      <c r="J13" s="44"/>
      <c r="K13" s="44"/>
      <c r="L13" s="44"/>
      <c r="M13" s="44"/>
      <c r="N13" s="44"/>
      <c r="O13" s="10"/>
      <c r="P13" s="10"/>
      <c r="Q13" s="14"/>
    </row>
    <row r="14" ht="25.5" customHeight="1" spans="1:17">
      <c r="A14" s="7"/>
      <c r="B14" s="9" t="s">
        <v>35</v>
      </c>
      <c r="C14" s="10"/>
      <c r="D14" s="10"/>
      <c r="E14" s="10"/>
      <c r="F14" s="10"/>
      <c r="G14" s="10"/>
      <c r="H14" s="10"/>
      <c r="I14" s="10"/>
      <c r="J14" s="10"/>
      <c r="K14" s="10"/>
      <c r="L14" s="10"/>
      <c r="M14" s="10"/>
      <c r="N14" s="10"/>
      <c r="O14" s="10"/>
      <c r="P14" s="10"/>
      <c r="Q14" s="14"/>
    </row>
    <row r="15" ht="9" customHeight="1"/>
    <row r="16" customHeight="1" spans="3:15">
      <c r="C16" s="1" t="s">
        <v>36</v>
      </c>
      <c r="O16" s="1" t="s">
        <v>37</v>
      </c>
    </row>
  </sheetData>
  <mergeCells count="41">
    <mergeCell ref="A1:Q1"/>
    <mergeCell ref="A2:Q2"/>
    <mergeCell ref="A3:Q3"/>
    <mergeCell ref="D4:E4"/>
    <mergeCell ref="B11:Q11"/>
    <mergeCell ref="B12:Q12"/>
    <mergeCell ref="B13:Q13"/>
    <mergeCell ref="B14:Q14"/>
    <mergeCell ref="A4:A5"/>
    <mergeCell ref="A6:A10"/>
    <mergeCell ref="A11:A14"/>
    <mergeCell ref="B4:B5"/>
    <mergeCell ref="B6:B10"/>
    <mergeCell ref="C4:C5"/>
    <mergeCell ref="C6:C10"/>
    <mergeCell ref="D6:D10"/>
    <mergeCell ref="E6:E10"/>
    <mergeCell ref="F4:F5"/>
    <mergeCell ref="F6:F10"/>
    <mergeCell ref="G4:G5"/>
    <mergeCell ref="G6:G10"/>
    <mergeCell ref="H4:H5"/>
    <mergeCell ref="H6:H10"/>
    <mergeCell ref="I4:I5"/>
    <mergeCell ref="I6:I10"/>
    <mergeCell ref="J4:J5"/>
    <mergeCell ref="J6:J10"/>
    <mergeCell ref="K4:K5"/>
    <mergeCell ref="K6:K10"/>
    <mergeCell ref="L4:L5"/>
    <mergeCell ref="L6:L10"/>
    <mergeCell ref="M4:M5"/>
    <mergeCell ref="M6:M10"/>
    <mergeCell ref="N4:N5"/>
    <mergeCell ref="N6:N10"/>
    <mergeCell ref="O4:O5"/>
    <mergeCell ref="O6:O10"/>
    <mergeCell ref="P4:P5"/>
    <mergeCell ref="P6:P10"/>
    <mergeCell ref="Q4:Q5"/>
    <mergeCell ref="Q6:Q10"/>
  </mergeCells>
  <pageMargins left="0.236220472440945" right="0.236220472440945" top="0.433070866141732" bottom="0.984251968503937" header="0.31496062992126" footer="0.511811023622047"/>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22"/>
  <sheetViews>
    <sheetView workbookViewId="0">
      <selection activeCell="B27" sqref="B27"/>
    </sheetView>
  </sheetViews>
  <sheetFormatPr defaultColWidth="9" defaultRowHeight="20.1" customHeight="1"/>
  <cols>
    <col min="1" max="12" width="9" style="1"/>
    <col min="13" max="13" width="10" style="1"/>
    <col min="14" max="14" width="9.875" style="1" customWidth="1"/>
    <col min="15" max="15" width="13" style="1" customWidth="1"/>
    <col min="16" max="16" width="10.875" style="1" customWidth="1"/>
    <col min="17" max="16384" width="9" style="1"/>
  </cols>
  <sheetData>
    <row r="2" ht="27.95" customHeight="1" spans="1:16">
      <c r="A2" s="2" t="s">
        <v>38</v>
      </c>
      <c r="B2" s="2"/>
      <c r="C2" s="2"/>
      <c r="D2" s="2"/>
      <c r="E2" s="2"/>
      <c r="F2" s="2"/>
      <c r="G2" s="2"/>
      <c r="H2" s="2"/>
      <c r="I2" s="2"/>
      <c r="J2" s="2"/>
      <c r="K2" s="2"/>
      <c r="L2" s="2"/>
      <c r="M2" s="2"/>
      <c r="N2" s="2"/>
      <c r="O2" s="2"/>
      <c r="P2" s="2"/>
    </row>
    <row r="3" customHeight="1" spans="1:16">
      <c r="A3" s="3" t="s">
        <v>3</v>
      </c>
      <c r="B3" s="3" t="s">
        <v>5</v>
      </c>
      <c r="C3" s="3" t="s">
        <v>6</v>
      </c>
      <c r="D3" s="3"/>
      <c r="E3" s="3"/>
      <c r="F3" s="3" t="s">
        <v>39</v>
      </c>
      <c r="G3" s="3" t="s">
        <v>40</v>
      </c>
      <c r="H3" s="3" t="s">
        <v>41</v>
      </c>
      <c r="I3" s="11" t="s">
        <v>16</v>
      </c>
      <c r="J3" s="11" t="s">
        <v>42</v>
      </c>
      <c r="K3" s="11" t="s">
        <v>43</v>
      </c>
      <c r="L3" s="11" t="s">
        <v>44</v>
      </c>
      <c r="M3" s="11" t="s">
        <v>45</v>
      </c>
      <c r="N3" s="11" t="s">
        <v>46</v>
      </c>
      <c r="O3" s="11" t="s">
        <v>47</v>
      </c>
      <c r="P3" s="11" t="s">
        <v>48</v>
      </c>
    </row>
    <row r="4" customHeight="1" spans="1:16">
      <c r="A4" s="3"/>
      <c r="B4" s="3"/>
      <c r="C4" s="3" t="s">
        <v>49</v>
      </c>
      <c r="D4" s="3" t="s">
        <v>50</v>
      </c>
      <c r="E4" s="3" t="s">
        <v>51</v>
      </c>
      <c r="F4" s="3"/>
      <c r="G4" s="3"/>
      <c r="H4" s="3"/>
      <c r="I4" s="4"/>
      <c r="J4" s="11"/>
      <c r="K4" s="11"/>
      <c r="L4" s="11"/>
      <c r="M4" s="4"/>
      <c r="N4" s="4"/>
      <c r="O4" s="11"/>
      <c r="P4" s="11"/>
    </row>
    <row r="5" customHeight="1" spans="1:16">
      <c r="A5" s="4">
        <v>1</v>
      </c>
      <c r="B5" s="4" t="s">
        <v>52</v>
      </c>
      <c r="C5" s="5" t="s">
        <v>53</v>
      </c>
      <c r="D5" s="4">
        <v>800</v>
      </c>
      <c r="E5" s="4">
        <v>500</v>
      </c>
      <c r="F5" s="4">
        <v>97</v>
      </c>
      <c r="G5" s="4">
        <v>2840</v>
      </c>
      <c r="H5" s="4">
        <f t="shared" ref="H5:H14" si="0">F5*G5</f>
        <v>275480</v>
      </c>
      <c r="I5" s="11" t="s">
        <v>54</v>
      </c>
      <c r="J5" s="11" t="s">
        <v>55</v>
      </c>
      <c r="K5" s="11" t="s">
        <v>56</v>
      </c>
      <c r="L5" s="11" t="s">
        <v>57</v>
      </c>
      <c r="M5" s="12">
        <f>SUM(H5:H14)</f>
        <v>491848</v>
      </c>
      <c r="N5" s="13">
        <f>M5*0.02</f>
        <v>9836.96</v>
      </c>
      <c r="O5" s="11">
        <v>1</v>
      </c>
      <c r="P5" s="11" t="s">
        <v>58</v>
      </c>
    </row>
    <row r="6" customHeight="1" spans="1:16">
      <c r="A6" s="4">
        <v>2</v>
      </c>
      <c r="B6" s="4" t="s">
        <v>59</v>
      </c>
      <c r="C6" s="5" t="s">
        <v>60</v>
      </c>
      <c r="D6" s="4">
        <v>600</v>
      </c>
      <c r="E6" s="4">
        <v>350</v>
      </c>
      <c r="F6" s="4">
        <v>62</v>
      </c>
      <c r="G6" s="4">
        <v>780</v>
      </c>
      <c r="H6" s="4">
        <f t="shared" si="0"/>
        <v>48360</v>
      </c>
      <c r="I6" s="11"/>
      <c r="J6" s="11"/>
      <c r="K6" s="11"/>
      <c r="L6" s="11"/>
      <c r="M6" s="12"/>
      <c r="N6" s="13"/>
      <c r="O6" s="11"/>
      <c r="P6" s="4"/>
    </row>
    <row r="7" customHeight="1" spans="1:16">
      <c r="A7" s="4">
        <v>3</v>
      </c>
      <c r="B7" s="4" t="s">
        <v>61</v>
      </c>
      <c r="C7" s="5" t="s">
        <v>62</v>
      </c>
      <c r="D7" s="4">
        <v>400</v>
      </c>
      <c r="E7" s="4">
        <v>200</v>
      </c>
      <c r="F7" s="4">
        <v>41</v>
      </c>
      <c r="G7" s="4">
        <v>372</v>
      </c>
      <c r="H7" s="4">
        <f t="shared" si="0"/>
        <v>15252</v>
      </c>
      <c r="I7" s="11"/>
      <c r="J7" s="11"/>
      <c r="K7" s="11"/>
      <c r="L7" s="11"/>
      <c r="M7" s="12"/>
      <c r="N7" s="13"/>
      <c r="O7" s="11"/>
      <c r="P7" s="4"/>
    </row>
    <row r="8" customHeight="1" spans="1:16">
      <c r="A8" s="4">
        <v>4</v>
      </c>
      <c r="B8" s="4" t="s">
        <v>63</v>
      </c>
      <c r="C8" s="5" t="s">
        <v>64</v>
      </c>
      <c r="D8" s="4">
        <v>350</v>
      </c>
      <c r="E8" s="4">
        <v>400</v>
      </c>
      <c r="F8" s="4">
        <v>7</v>
      </c>
      <c r="G8" s="4">
        <v>780</v>
      </c>
      <c r="H8" s="4">
        <f t="shared" si="0"/>
        <v>5460</v>
      </c>
      <c r="I8" s="11"/>
      <c r="J8" s="11"/>
      <c r="K8" s="11"/>
      <c r="L8" s="11"/>
      <c r="M8" s="12"/>
      <c r="N8" s="13"/>
      <c r="O8" s="11"/>
      <c r="P8" s="4"/>
    </row>
    <row r="9" customHeight="1" spans="1:16">
      <c r="A9" s="4">
        <v>5</v>
      </c>
      <c r="B9" s="4" t="s">
        <v>65</v>
      </c>
      <c r="C9" s="5" t="s">
        <v>66</v>
      </c>
      <c r="D9" s="4">
        <v>700</v>
      </c>
      <c r="E9" s="4">
        <v>400</v>
      </c>
      <c r="F9" s="4">
        <v>7</v>
      </c>
      <c r="G9" s="4">
        <v>5068</v>
      </c>
      <c r="H9" s="4">
        <f t="shared" si="0"/>
        <v>35476</v>
      </c>
      <c r="I9" s="11"/>
      <c r="J9" s="11"/>
      <c r="K9" s="11"/>
      <c r="L9" s="11"/>
      <c r="M9" s="12"/>
      <c r="N9" s="13"/>
      <c r="O9" s="11"/>
      <c r="P9" s="4"/>
    </row>
    <row r="10" customHeight="1" spans="1:16">
      <c r="A10" s="4">
        <v>6</v>
      </c>
      <c r="B10" s="4" t="s">
        <v>67</v>
      </c>
      <c r="C10" s="5" t="s">
        <v>66</v>
      </c>
      <c r="D10" s="4">
        <v>650</v>
      </c>
      <c r="E10" s="4">
        <v>400</v>
      </c>
      <c r="F10" s="4">
        <v>3</v>
      </c>
      <c r="G10" s="4">
        <v>2150</v>
      </c>
      <c r="H10" s="4">
        <f t="shared" si="0"/>
        <v>6450</v>
      </c>
      <c r="I10" s="11"/>
      <c r="J10" s="11"/>
      <c r="K10" s="11"/>
      <c r="L10" s="11"/>
      <c r="M10" s="12"/>
      <c r="N10" s="13"/>
      <c r="O10" s="11"/>
      <c r="P10" s="4"/>
    </row>
    <row r="11" customHeight="1" spans="1:16">
      <c r="A11" s="4">
        <v>7</v>
      </c>
      <c r="B11" s="4" t="s">
        <v>68</v>
      </c>
      <c r="C11" s="3" t="s">
        <v>69</v>
      </c>
      <c r="D11" s="4">
        <v>650</v>
      </c>
      <c r="E11" s="4">
        <v>450</v>
      </c>
      <c r="F11" s="4">
        <v>3</v>
      </c>
      <c r="G11" s="3">
        <v>1230</v>
      </c>
      <c r="H11" s="4">
        <f t="shared" si="0"/>
        <v>3690</v>
      </c>
      <c r="I11" s="11"/>
      <c r="J11" s="11"/>
      <c r="K11" s="11"/>
      <c r="L11" s="11"/>
      <c r="M11" s="12"/>
      <c r="N11" s="13"/>
      <c r="O11" s="11"/>
      <c r="P11" s="4"/>
    </row>
    <row r="12" customHeight="1" spans="1:16">
      <c r="A12" s="4">
        <v>8</v>
      </c>
      <c r="B12" s="4" t="s">
        <v>70</v>
      </c>
      <c r="C12" s="5" t="s">
        <v>60</v>
      </c>
      <c r="D12" s="4">
        <v>600</v>
      </c>
      <c r="E12" s="4">
        <v>350</v>
      </c>
      <c r="F12" s="4">
        <v>93</v>
      </c>
      <c r="G12" s="4">
        <v>1000</v>
      </c>
      <c r="H12" s="4">
        <f t="shared" si="0"/>
        <v>93000</v>
      </c>
      <c r="I12" s="11"/>
      <c r="J12" s="11"/>
      <c r="K12" s="11"/>
      <c r="L12" s="11"/>
      <c r="M12" s="12"/>
      <c r="N12" s="13"/>
      <c r="O12" s="11"/>
      <c r="P12" s="4"/>
    </row>
    <row r="13" customHeight="1" spans="1:16">
      <c r="A13" s="4">
        <v>9</v>
      </c>
      <c r="B13" s="4" t="s">
        <v>71</v>
      </c>
      <c r="C13" s="3" t="s">
        <v>72</v>
      </c>
      <c r="D13" s="4">
        <v>350</v>
      </c>
      <c r="E13" s="4">
        <v>700</v>
      </c>
      <c r="F13" s="3">
        <v>5</v>
      </c>
      <c r="G13" s="3">
        <v>770</v>
      </c>
      <c r="H13" s="4">
        <f t="shared" si="0"/>
        <v>3850</v>
      </c>
      <c r="I13" s="11"/>
      <c r="J13" s="11"/>
      <c r="K13" s="11"/>
      <c r="L13" s="11"/>
      <c r="M13" s="12"/>
      <c r="N13" s="13"/>
      <c r="O13" s="11"/>
      <c r="P13" s="4"/>
    </row>
    <row r="14" customHeight="1" spans="1:16">
      <c r="A14" s="4">
        <v>10</v>
      </c>
      <c r="B14" s="4" t="s">
        <v>73</v>
      </c>
      <c r="C14" s="3" t="s">
        <v>60</v>
      </c>
      <c r="D14" s="4">
        <v>600</v>
      </c>
      <c r="E14" s="4">
        <v>350</v>
      </c>
      <c r="F14" s="4">
        <v>3</v>
      </c>
      <c r="G14" s="4">
        <v>1610</v>
      </c>
      <c r="H14" s="4">
        <f t="shared" si="0"/>
        <v>4830</v>
      </c>
      <c r="I14" s="11"/>
      <c r="J14" s="11"/>
      <c r="K14" s="11"/>
      <c r="L14" s="11"/>
      <c r="M14" s="12"/>
      <c r="N14" s="13"/>
      <c r="O14" s="11"/>
      <c r="P14" s="4"/>
    </row>
    <row r="15" customHeight="1" spans="1:16">
      <c r="A15" s="6" t="s">
        <v>74</v>
      </c>
      <c r="B15" s="6"/>
      <c r="C15" s="6"/>
      <c r="D15" s="6"/>
      <c r="E15" s="6"/>
      <c r="F15" s="6">
        <f>SUM(F5:F14)</f>
        <v>321</v>
      </c>
      <c r="G15" s="6"/>
      <c r="H15" s="6">
        <f>SUM(H5:H14)</f>
        <v>491848</v>
      </c>
      <c r="I15" s="6"/>
      <c r="J15" s="6"/>
      <c r="K15" s="6"/>
      <c r="L15" s="6"/>
      <c r="M15" s="6"/>
      <c r="N15" s="6"/>
      <c r="O15" s="6"/>
      <c r="P15" s="6"/>
    </row>
    <row r="16" customHeight="1" spans="1:16">
      <c r="A16" s="7" t="s">
        <v>31</v>
      </c>
      <c r="B16" s="8" t="s">
        <v>75</v>
      </c>
      <c r="C16" s="8"/>
      <c r="D16" s="8"/>
      <c r="E16" s="8"/>
      <c r="F16" s="8"/>
      <c r="G16" s="8"/>
      <c r="H16" s="8"/>
      <c r="I16" s="8"/>
      <c r="J16" s="8"/>
      <c r="K16" s="8"/>
      <c r="L16" s="8"/>
      <c r="M16" s="8"/>
      <c r="N16" s="8"/>
      <c r="O16" s="8"/>
      <c r="P16" s="8"/>
    </row>
    <row r="17" customHeight="1" spans="1:16">
      <c r="A17" s="7"/>
      <c r="B17" s="8" t="s">
        <v>76</v>
      </c>
      <c r="C17" s="8"/>
      <c r="D17" s="8"/>
      <c r="E17" s="8"/>
      <c r="F17" s="8"/>
      <c r="G17" s="8"/>
      <c r="H17" s="8"/>
      <c r="I17" s="8"/>
      <c r="J17" s="8"/>
      <c r="K17" s="8"/>
      <c r="L17" s="8"/>
      <c r="M17" s="8"/>
      <c r="N17" s="8"/>
      <c r="O17" s="8"/>
      <c r="P17" s="8"/>
    </row>
    <row r="18" customHeight="1" spans="1:16">
      <c r="A18" s="7"/>
      <c r="B18" s="9" t="s">
        <v>77</v>
      </c>
      <c r="C18" s="10"/>
      <c r="D18" s="10"/>
      <c r="E18" s="10"/>
      <c r="F18" s="10"/>
      <c r="G18" s="10"/>
      <c r="H18" s="10"/>
      <c r="I18" s="10"/>
      <c r="J18" s="10"/>
      <c r="K18" s="10"/>
      <c r="L18" s="10"/>
      <c r="M18" s="10"/>
      <c r="N18" s="10"/>
      <c r="O18" s="10"/>
      <c r="P18" s="14"/>
    </row>
    <row r="19" ht="29.1" customHeight="1" spans="1:16">
      <c r="A19" s="7"/>
      <c r="B19" s="8" t="s">
        <v>78</v>
      </c>
      <c r="C19" s="8"/>
      <c r="D19" s="8"/>
      <c r="E19" s="8"/>
      <c r="F19" s="8"/>
      <c r="G19" s="8"/>
      <c r="H19" s="8"/>
      <c r="I19" s="8"/>
      <c r="J19" s="8"/>
      <c r="K19" s="8"/>
      <c r="L19" s="8"/>
      <c r="M19" s="8"/>
      <c r="N19" s="8"/>
      <c r="O19" s="8"/>
      <c r="P19" s="8"/>
    </row>
    <row r="20" ht="27" customHeight="1" spans="1:16">
      <c r="A20" s="7"/>
      <c r="B20" s="8" t="s">
        <v>79</v>
      </c>
      <c r="C20" s="8"/>
      <c r="D20" s="8"/>
      <c r="E20" s="8"/>
      <c r="F20" s="8"/>
      <c r="G20" s="8"/>
      <c r="H20" s="8"/>
      <c r="I20" s="8"/>
      <c r="J20" s="8"/>
      <c r="K20" s="8"/>
      <c r="L20" s="8"/>
      <c r="M20" s="8"/>
      <c r="N20" s="8"/>
      <c r="O20" s="8"/>
      <c r="P20" s="8"/>
    </row>
    <row r="21" ht="8.1" customHeight="1"/>
    <row r="22" customHeight="1" spans="2:13">
      <c r="B22" s="1" t="s">
        <v>36</v>
      </c>
      <c r="I22" s="1" t="s">
        <v>37</v>
      </c>
      <c r="M22" s="1" t="s">
        <v>80</v>
      </c>
    </row>
  </sheetData>
  <mergeCells count="29">
    <mergeCell ref="A2:P2"/>
    <mergeCell ref="C3:E3"/>
    <mergeCell ref="B16:P16"/>
    <mergeCell ref="B17:P17"/>
    <mergeCell ref="B18:P18"/>
    <mergeCell ref="B19:P19"/>
    <mergeCell ref="B20:P20"/>
    <mergeCell ref="A3:A4"/>
    <mergeCell ref="A16:A20"/>
    <mergeCell ref="B3:B4"/>
    <mergeCell ref="F3:F4"/>
    <mergeCell ref="G3:G4"/>
    <mergeCell ref="H3:H4"/>
    <mergeCell ref="I3:I4"/>
    <mergeCell ref="I5:I14"/>
    <mergeCell ref="J3:J4"/>
    <mergeCell ref="J5:J14"/>
    <mergeCell ref="K3:K4"/>
    <mergeCell ref="K5:K14"/>
    <mergeCell ref="L3:L4"/>
    <mergeCell ref="L5:L14"/>
    <mergeCell ref="M3:M4"/>
    <mergeCell ref="M5:M14"/>
    <mergeCell ref="N3:N4"/>
    <mergeCell ref="N5:N14"/>
    <mergeCell ref="O3:O4"/>
    <mergeCell ref="O5:O14"/>
    <mergeCell ref="P3:P4"/>
    <mergeCell ref="P5:P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清单1</vt:lpstr>
      <vt:lpstr>清单2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十二颗星星</cp:lastModifiedBy>
  <dcterms:created xsi:type="dcterms:W3CDTF">2020-08-18T06:40:00Z</dcterms:created>
  <cp:lastPrinted>2020-08-22T09:07:00Z</cp:lastPrinted>
  <dcterms:modified xsi:type="dcterms:W3CDTF">2020-09-15T02:25:40Z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