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40" windowHeight="12375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<sst xmlns="http://schemas.openxmlformats.org/spreadsheetml/2006/main" count="449" uniqueCount="173">
  <si>
    <t>序号</t>
  </si>
  <si>
    <t>车牌号</t>
  </si>
  <si>
    <t>注册日期</t>
  </si>
  <si>
    <t>年审期限</t>
  </si>
  <si>
    <t>品牌型号</t>
  </si>
  <si>
    <t>发动机号码</t>
  </si>
  <si>
    <t>车架号</t>
  </si>
  <si>
    <t>排量</t>
  </si>
  <si>
    <t>燃油种类</t>
  </si>
  <si>
    <t>变速箱</t>
  </si>
  <si>
    <t>里程表公里数</t>
  </si>
  <si>
    <t>车辆类型</t>
  </si>
  <si>
    <t>车辆颜色</t>
  </si>
  <si>
    <t>商业险</t>
  </si>
  <si>
    <t>交强险</t>
  </si>
  <si>
    <t>评估价值</t>
  </si>
  <si>
    <t>挂牌底价</t>
  </si>
  <si>
    <t>保证金价格</t>
  </si>
  <si>
    <t>违章情况</t>
  </si>
  <si>
    <t>其他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</si>
  <si>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G06116</t>
    </r>
  </si>
  <si>
    <t>长城小型越野客车</t>
  </si>
  <si>
    <t>CC6460KM29</t>
  </si>
  <si>
    <t>LGWFF3A508B003802</t>
  </si>
  <si>
    <t>汽油</t>
  </si>
  <si>
    <t>手动</t>
  </si>
  <si>
    <t>黑色</t>
  </si>
  <si>
    <t>无</t>
  </si>
  <si>
    <t>实际为准</t>
  </si>
  <si>
    <t>车辆保险、检车以实际为准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</si>
  <si>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G05635</t>
    </r>
  </si>
  <si>
    <t>LGWFF3A578B003750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</si>
  <si>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G05258</t>
    </r>
  </si>
  <si>
    <t>现代胜达小型越野客车</t>
  </si>
  <si>
    <t>KMHSH81D36U</t>
  </si>
  <si>
    <t>KMHSH81D36U075709</t>
  </si>
  <si>
    <t>自动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</si>
  <si>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G05968</t>
    </r>
  </si>
  <si>
    <t>捷达轿车</t>
  </si>
  <si>
    <t>FV7160C1F E3</t>
  </si>
  <si>
    <t>LFV2A11G983037137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</si>
  <si>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G05998</t>
    </r>
  </si>
  <si>
    <t>LFV2A11G783063462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</si>
  <si>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G05917</t>
    </r>
  </si>
  <si>
    <t>LFV2A11G483037532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</si>
  <si>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G08316</t>
    </r>
  </si>
  <si>
    <t>雅阁轿车</t>
  </si>
  <si>
    <t>HG7240A(ACCORD2.4i-VTEC)</t>
  </si>
  <si>
    <t>LHGCM568X72016478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</si>
  <si>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G06507</t>
    </r>
  </si>
  <si>
    <t>汇众奔驰中型普通客车</t>
  </si>
  <si>
    <t>SH6530</t>
  </si>
  <si>
    <t>LSKF5BC137A001413</t>
  </si>
  <si>
    <t>灰白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</si>
  <si>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G34851</t>
    </r>
  </si>
  <si>
    <t>大众捷达</t>
  </si>
  <si>
    <r>
      <rPr>
        <sz val="10"/>
        <rFont val="宋体"/>
        <charset val="134"/>
      </rPr>
      <t>捷达</t>
    </r>
    <r>
      <rPr>
        <sz val="10"/>
        <rFont val="Times New Roman"/>
        <charset val="134"/>
      </rPr>
      <t>FV7160G1X</t>
    </r>
  </si>
  <si>
    <t>白色</t>
  </si>
  <si>
    <t>黑G07757</t>
  </si>
  <si>
    <t>陆地巡洋舰霸道小型越野客车</t>
  </si>
  <si>
    <t>JTEBX9FJ</t>
  </si>
  <si>
    <t>JTEBX9FJXBK055759</t>
  </si>
  <si>
    <t>丰田越野车</t>
  </si>
  <si>
    <t>绿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</si>
  <si>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G05698</t>
    </r>
  </si>
  <si>
    <t>北京现代牌小型轿车</t>
  </si>
  <si>
    <t>BH7162MW</t>
  </si>
  <si>
    <t>LBEXDAEBX7X534768</t>
  </si>
  <si>
    <t>灰色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</si>
  <si>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G05197</t>
    </r>
  </si>
  <si>
    <t xml:space="preserve">JTEBL29J365 </t>
  </si>
  <si>
    <t>JTEBL29J365029734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</si>
  <si>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G06556</t>
    </r>
  </si>
  <si>
    <t>本田雅阁小型轿车</t>
  </si>
  <si>
    <r>
      <rPr>
        <sz val="10"/>
        <rFont val="Times New Roman"/>
        <charset val="134"/>
      </rPr>
      <t>HG7201A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ACCORD2</t>
    </r>
  </si>
  <si>
    <t>LHGCM462462017016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</si>
  <si>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G72006</t>
    </r>
  </si>
  <si>
    <t>北京现代牌小型普通客车</t>
  </si>
  <si>
    <t>BH6430NY</t>
  </si>
  <si>
    <t>LBEJMBJBX9X177421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</si>
  <si>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G72018</t>
    </r>
  </si>
  <si>
    <t>LBEJMBJB99X179323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</si>
  <si>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G06902</t>
    </r>
  </si>
  <si>
    <t>现代维拉克斯小型越野客车</t>
  </si>
  <si>
    <t>KMHNU82C</t>
  </si>
  <si>
    <t>KMHNU81C8BU144369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</si>
  <si>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G05298</t>
    </r>
  </si>
  <si>
    <t>北京现代小型轿车</t>
  </si>
  <si>
    <t>BH7270A</t>
  </si>
  <si>
    <t>LBESCCHK45X102565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</si>
  <si>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GZ2853</t>
    </r>
  </si>
  <si>
    <t>捷达小型轿车</t>
  </si>
  <si>
    <t>FV7160C1X E3</t>
  </si>
  <si>
    <t>LFV2A11G783021471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</si>
  <si>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G05689</t>
    </r>
  </si>
  <si>
    <t>帕萨特轿车</t>
  </si>
  <si>
    <t>SVW7183MJI</t>
  </si>
  <si>
    <t>LSVDM49F472450217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</si>
  <si>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G05813</t>
    </r>
  </si>
  <si>
    <t>北京现代小型普通客车</t>
  </si>
  <si>
    <t>BH6430MW</t>
  </si>
  <si>
    <t>LBEJMBJB08X095745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</si>
  <si>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G07256</t>
    </r>
  </si>
  <si>
    <t>维拉克斯小型越野客车</t>
  </si>
  <si>
    <t>KMHNU81C</t>
  </si>
  <si>
    <t>KMHNU81C1BU162759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</si>
  <si>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G06577</t>
    </r>
  </si>
  <si>
    <t>别克牌轿车</t>
  </si>
  <si>
    <t>SGM7308ATA</t>
  </si>
  <si>
    <t>LSGGF59B0AH022246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</si>
  <si>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G05500</t>
    </r>
  </si>
  <si>
    <t>东风牌小型普通客车</t>
  </si>
  <si>
    <t>LZ6470AQ3S</t>
  </si>
  <si>
    <t>LGB1AAE347Z011236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</si>
  <si>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G09209</t>
    </r>
  </si>
  <si>
    <t>金杯牌中型普通客车</t>
  </si>
  <si>
    <t>SY6513X4S3BH</t>
  </si>
  <si>
    <t>LSYHDAAB8BK010781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</si>
  <si>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G00330</t>
    </r>
  </si>
  <si>
    <t>本田雅格轿车</t>
  </si>
  <si>
    <t>HG7230</t>
  </si>
  <si>
    <t>566722020194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</si>
  <si>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G04558</t>
    </r>
  </si>
  <si>
    <t>SVW7183DJI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</si>
  <si>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G08781</t>
    </r>
  </si>
  <si>
    <t>吉利小型轿车</t>
  </si>
  <si>
    <r>
      <rPr>
        <sz val="10"/>
        <rFont val="宋体"/>
        <charset val="134"/>
      </rPr>
      <t>吉利美日牌</t>
    </r>
    <r>
      <rPr>
        <sz val="10"/>
        <rFont val="Times New Roman"/>
        <charset val="134"/>
      </rPr>
      <t>MR7152K04</t>
    </r>
  </si>
  <si>
    <t>L6T7622SXCN173086</t>
  </si>
  <si>
    <t>紫红</t>
  </si>
  <si>
    <r>
      <rPr>
        <sz val="10"/>
        <rFont val="宋体"/>
        <charset val="134"/>
      </rPr>
      <t>辽</t>
    </r>
    <r>
      <rPr>
        <sz val="10"/>
        <rFont val="Times New Roman"/>
        <charset val="134"/>
      </rPr>
      <t>B472G5</t>
    </r>
  </si>
  <si>
    <t>荣威小型轿车</t>
  </si>
  <si>
    <t>CSA7181AB</t>
  </si>
  <si>
    <t>LSJW26G379S021922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</si>
  <si>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GZ0371</t>
    </r>
  </si>
  <si>
    <t>海马小型轿车</t>
  </si>
  <si>
    <t>HMC7162A</t>
  </si>
  <si>
    <t>LH17CKKF06H014574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</si>
  <si>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G40827</t>
    </r>
  </si>
  <si>
    <t>江淮牌小型轿车</t>
  </si>
  <si>
    <t>HFC7200EF</t>
  </si>
  <si>
    <t>LJ12GKS33B4010391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</si>
  <si>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G08746</t>
    </r>
  </si>
  <si>
    <t>桂林大宇大型普通客车</t>
  </si>
  <si>
    <t>GDW6103H1</t>
  </si>
  <si>
    <t>LGLFD4A44AD000718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</si>
  <si>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G04533</t>
    </r>
  </si>
  <si>
    <t>RZJ120L-GKMEKV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</si>
  <si>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G05151</t>
    </r>
  </si>
  <si>
    <t>本田思威小型越野客车</t>
  </si>
  <si>
    <t>RD5</t>
  </si>
  <si>
    <t>合  计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</si>
  <si>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G05052</t>
    </r>
  </si>
  <si>
    <t>帕萨特小型轿车</t>
  </si>
  <si>
    <t>SVW7183MJ1</t>
  </si>
  <si>
    <t>LSVDM49F462173423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</si>
  <si>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GZ4103</t>
    </r>
  </si>
  <si>
    <t>奥迪A6轿车</t>
  </si>
  <si>
    <r>
      <rPr>
        <sz val="10"/>
        <rFont val="Times New Roman"/>
        <charset val="134"/>
      </rPr>
      <t>2.4CVT</t>
    </r>
    <r>
      <rPr>
        <sz val="10"/>
        <rFont val="宋体"/>
        <charset val="134"/>
      </rPr>
      <t>轿车</t>
    </r>
  </si>
  <si>
    <t>LFVBA24B033049403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</si>
  <si>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G10166</t>
    </r>
  </si>
  <si>
    <t>奥迪牌轿车</t>
  </si>
  <si>
    <t>AUDI  A6L1.8T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</si>
  <si>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G04033</t>
    </r>
  </si>
  <si>
    <t>AUDI  A6L2.8AT</t>
  </si>
  <si>
    <t>LFVBA24BX13015126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</si>
  <si>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GZ2091</t>
    </r>
  </si>
  <si>
    <t>LFVBA11G223084145</t>
  </si>
  <si>
    <r>
      <rPr>
        <sz val="10"/>
        <rFont val="宋体"/>
        <charset val="134"/>
      </rPr>
      <t>黑</t>
    </r>
    <r>
      <rPr>
        <sz val="10"/>
        <rFont val="Times New Roman"/>
        <charset val="134"/>
      </rPr>
      <t>G55788</t>
    </r>
  </si>
  <si>
    <r>
      <rPr>
        <sz val="10"/>
        <rFont val="宋体"/>
        <charset val="134"/>
      </rPr>
      <t>广州雅格</t>
    </r>
    <r>
      <rPr>
        <sz val="10"/>
        <rFont val="Times New Roman"/>
        <charset val="134"/>
      </rPr>
      <t>HG7240</t>
    </r>
  </si>
  <si>
    <t>LHGCM567642059380</t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</si>
  <si>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</t>
    </r>
  </si>
  <si>
    <t xml:space="preserve">                                                  </t>
  </si>
  <si>
    <t>·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</si>
</sst>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_ "/>
    <numFmt numFmtId="178" formatCode="yyyy/m/d;@"/>
    <numFmt numFmtId="179" formatCode="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6" fillId="5" borderId="8" applyNumberFormat="0" applyAlignment="0" applyProtection="0">
      <alignment vertical="center"/>
    </xf>
    <xf numFmtId="0" fontId="8" fillId="9" borderId="11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shrinkToFit="1"/>
    </xf>
    <xf numFmtId="14" fontId="2" fillId="0" borderId="1" xfId="49" applyNumberFormat="1" applyFont="1" applyFill="1" applyBorder="1" applyAlignment="1">
      <alignment horizontal="center" vertical="center" wrapText="1"/>
    </xf>
    <xf numFmtId="178" fontId="2" fillId="0" borderId="1" xfId="49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shrinkToFi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2" fillId="0" borderId="1" xfId="49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shrinkToFit="1"/>
    </xf>
    <xf numFmtId="178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distributed" shrinkToFi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9"/>
  <sheetViews>
    <sheetView tabSelected="1" zoomScale="73" zoomScaleNormal="73" workbookViewId="0">
      <pane xSplit="2" ySplit="1" topLeftCell="I25" activePane="bottomRight" state="frozen"/>
      <selection/>
      <selection pane="topRight"/>
      <selection pane="bottomLeft"/>
      <selection pane="bottomRight" activeCell="L33" sqref="L33"/>
    </sheetView>
  </sheetViews>
  <sheetFormatPr defaultColWidth="8.875" defaultRowHeight="13.5"/>
  <cols>
    <col min="1" max="1" width="4.375" style="1" customWidth="1"/>
    <col min="2" max="2" width="9.625" style="2" customWidth="1"/>
    <col min="3" max="3" width="9.875" style="1" customWidth="1"/>
    <col min="4" max="4" width="10.625" style="1" customWidth="1"/>
    <col min="5" max="5" width="17.375" customWidth="1"/>
    <col min="6" max="6" width="12.625" customWidth="1"/>
    <col min="7" max="7" width="18.125" customWidth="1"/>
    <col min="8" max="9" width="8.875" style="1"/>
    <col min="11" max="11" width="13.625" customWidth="1"/>
    <col min="12" max="12" width="12.875" customWidth="1"/>
    <col min="13" max="13" width="8.875" style="1"/>
    <col min="14" max="14" width="9.375" customWidth="1"/>
    <col min="15" max="15" width="12.625" hidden="1" customWidth="1"/>
    <col min="16" max="17" width="12.625" customWidth="1"/>
    <col min="18" max="18" width="11.5" customWidth="1"/>
    <col min="19" max="19" width="7.25" customWidth="1"/>
    <col min="20" max="20" width="14.125" customWidth="1"/>
  </cols>
  <sheetData>
    <row r="1" s="1" customFormat="1" ht="44.25" customHeight="1" spans="1:20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="1" customFormat="1" ht="27.75" customHeight="1" spans="1:20">
      <c r="A2" s="5">
        <v>1</v>
      </c>
      <c r="B2" s="6" t="s">
        <v>20</v>
      </c>
      <c r="C2" s="7">
        <v>39752</v>
      </c>
      <c r="D2" s="8">
        <v>43769</v>
      </c>
      <c r="E2" s="9" t="s">
        <v>21</v>
      </c>
      <c r="F2" s="10" t="s">
        <v>22</v>
      </c>
      <c r="G2" s="11" t="s">
        <v>23</v>
      </c>
      <c r="H2" s="12">
        <v>2.4</v>
      </c>
      <c r="I2" s="31" t="s">
        <v>24</v>
      </c>
      <c r="J2" s="31" t="s">
        <v>25</v>
      </c>
      <c r="K2" s="10">
        <v>246419</v>
      </c>
      <c r="L2" s="9" t="s">
        <v>21</v>
      </c>
      <c r="M2" s="31" t="s">
        <v>26</v>
      </c>
      <c r="N2" s="31" t="s">
        <v>27</v>
      </c>
      <c r="O2" s="7">
        <v>43403</v>
      </c>
      <c r="P2" s="12">
        <v>10500</v>
      </c>
      <c r="Q2" s="12">
        <v>11550</v>
      </c>
      <c r="R2" s="12">
        <v>11550</v>
      </c>
      <c r="S2" s="31" t="s">
        <v>28</v>
      </c>
      <c r="T2" s="12" t="s">
        <v>29</v>
      </c>
    </row>
    <row r="3" s="1" customFormat="1" ht="27.75" customHeight="1" spans="1:20">
      <c r="A3" s="13"/>
      <c r="B3" s="6" t="s">
        <v>30</v>
      </c>
      <c r="C3" s="7">
        <v>39752</v>
      </c>
      <c r="D3" s="8">
        <v>43769</v>
      </c>
      <c r="E3" s="9" t="s">
        <v>21</v>
      </c>
      <c r="F3" s="10" t="s">
        <v>22</v>
      </c>
      <c r="G3" s="11" t="s">
        <v>31</v>
      </c>
      <c r="H3" s="12">
        <v>2.4</v>
      </c>
      <c r="I3" s="31" t="s">
        <v>24</v>
      </c>
      <c r="J3" s="31" t="s">
        <v>25</v>
      </c>
      <c r="K3" s="10">
        <v>229711</v>
      </c>
      <c r="L3" s="9" t="s">
        <v>21</v>
      </c>
      <c r="M3" s="31" t="s">
        <v>26</v>
      </c>
      <c r="N3" s="31" t="s">
        <v>27</v>
      </c>
      <c r="O3" s="7">
        <v>43403</v>
      </c>
      <c r="P3" s="12">
        <v>10500</v>
      </c>
      <c r="Q3" s="12">
        <v>11550</v>
      </c>
      <c r="R3" s="12">
        <v>11550</v>
      </c>
      <c r="S3" s="31" t="s">
        <v>28</v>
      </c>
      <c r="T3" s="12" t="s">
        <v>29</v>
      </c>
    </row>
    <row r="4" s="1" customFormat="1" ht="27.75" customHeight="1" spans="1:20">
      <c r="A4" s="13"/>
      <c r="B4" s="6" t="s">
        <v>32</v>
      </c>
      <c r="C4" s="7">
        <v>38950</v>
      </c>
      <c r="D4" s="8">
        <v>43708</v>
      </c>
      <c r="E4" s="9" t="s">
        <v>33</v>
      </c>
      <c r="F4" s="10" t="s">
        <v>34</v>
      </c>
      <c r="G4" s="11" t="s">
        <v>35</v>
      </c>
      <c r="H4" s="14">
        <v>2.7</v>
      </c>
      <c r="I4" s="31" t="s">
        <v>24</v>
      </c>
      <c r="J4" s="31" t="s">
        <v>36</v>
      </c>
      <c r="K4" s="10">
        <v>346795</v>
      </c>
      <c r="L4" s="9" t="s">
        <v>33</v>
      </c>
      <c r="M4" s="31" t="s">
        <v>26</v>
      </c>
      <c r="N4" s="31" t="s">
        <v>27</v>
      </c>
      <c r="O4" s="7">
        <v>43704</v>
      </c>
      <c r="P4" s="12">
        <v>23900</v>
      </c>
      <c r="Q4" s="12">
        <v>26290</v>
      </c>
      <c r="R4" s="12">
        <v>26290</v>
      </c>
      <c r="S4" s="31" t="s">
        <v>28</v>
      </c>
      <c r="T4" s="12" t="s">
        <v>29</v>
      </c>
    </row>
    <row r="5" s="1" customFormat="1" ht="27.75" customHeight="1" spans="1:20">
      <c r="A5" s="13"/>
      <c r="B5" s="6" t="s">
        <v>37</v>
      </c>
      <c r="C5" s="7">
        <v>39632</v>
      </c>
      <c r="D5" s="8">
        <v>43677</v>
      </c>
      <c r="E5" s="9" t="s">
        <v>38</v>
      </c>
      <c r="F5" s="10" t="s">
        <v>39</v>
      </c>
      <c r="G5" s="11" t="s">
        <v>40</v>
      </c>
      <c r="H5" s="14">
        <v>1.6</v>
      </c>
      <c r="I5" s="31" t="s">
        <v>24</v>
      </c>
      <c r="J5" s="31" t="s">
        <v>25</v>
      </c>
      <c r="K5" s="10">
        <v>297690</v>
      </c>
      <c r="L5" s="9" t="s">
        <v>38</v>
      </c>
      <c r="M5" s="31" t="s">
        <v>26</v>
      </c>
      <c r="N5" s="31" t="s">
        <v>27</v>
      </c>
      <c r="O5" s="7">
        <v>43649</v>
      </c>
      <c r="P5" s="12">
        <v>12000</v>
      </c>
      <c r="Q5" s="12">
        <v>13200</v>
      </c>
      <c r="R5" s="12">
        <v>13200</v>
      </c>
      <c r="S5" s="31" t="s">
        <v>28</v>
      </c>
      <c r="T5" s="12" t="s">
        <v>29</v>
      </c>
    </row>
    <row r="6" s="1" customFormat="1" ht="27.75" customHeight="1" spans="1:20">
      <c r="A6" s="13"/>
      <c r="B6" s="6" t="s">
        <v>41</v>
      </c>
      <c r="C6" s="7">
        <v>39632</v>
      </c>
      <c r="D6" s="8">
        <v>43677</v>
      </c>
      <c r="E6" s="9" t="s">
        <v>38</v>
      </c>
      <c r="F6" s="10" t="s">
        <v>39</v>
      </c>
      <c r="G6" s="11" t="s">
        <v>42</v>
      </c>
      <c r="H6" s="12">
        <v>1.6</v>
      </c>
      <c r="I6" s="31" t="s">
        <v>24</v>
      </c>
      <c r="J6" s="31" t="s">
        <v>25</v>
      </c>
      <c r="K6" s="10">
        <v>244387</v>
      </c>
      <c r="L6" s="9" t="s">
        <v>38</v>
      </c>
      <c r="M6" s="31" t="s">
        <v>26</v>
      </c>
      <c r="N6" s="31" t="s">
        <v>27</v>
      </c>
      <c r="O6" s="7">
        <v>43649</v>
      </c>
      <c r="P6" s="12">
        <v>12000</v>
      </c>
      <c r="Q6" s="12">
        <v>13200</v>
      </c>
      <c r="R6" s="12">
        <v>13200</v>
      </c>
      <c r="S6" s="31" t="s">
        <v>28</v>
      </c>
      <c r="T6" s="12" t="s">
        <v>29</v>
      </c>
    </row>
    <row r="7" s="1" customFormat="1" ht="27.75" customHeight="1" spans="1:20">
      <c r="A7" s="13"/>
      <c r="B7" s="6" t="s">
        <v>43</v>
      </c>
      <c r="C7" s="7">
        <v>39632</v>
      </c>
      <c r="D7" s="8">
        <v>43677</v>
      </c>
      <c r="E7" s="9" t="s">
        <v>38</v>
      </c>
      <c r="F7" s="10" t="s">
        <v>39</v>
      </c>
      <c r="G7" s="11" t="s">
        <v>44</v>
      </c>
      <c r="H7" s="12">
        <v>1.6</v>
      </c>
      <c r="I7" s="31" t="s">
        <v>24</v>
      </c>
      <c r="J7" s="31" t="s">
        <v>25</v>
      </c>
      <c r="K7" s="10">
        <v>320998</v>
      </c>
      <c r="L7" s="9" t="s">
        <v>38</v>
      </c>
      <c r="M7" s="31" t="s">
        <v>26</v>
      </c>
      <c r="N7" s="31" t="s">
        <v>27</v>
      </c>
      <c r="O7" s="7">
        <v>43649</v>
      </c>
      <c r="P7" s="12">
        <v>12000</v>
      </c>
      <c r="Q7" s="12">
        <v>13200</v>
      </c>
      <c r="R7" s="12">
        <v>13200</v>
      </c>
      <c r="S7" s="31" t="s">
        <v>28</v>
      </c>
      <c r="T7" s="12" t="s">
        <v>29</v>
      </c>
    </row>
    <row r="8" s="1" customFormat="1" ht="27.75" customHeight="1" spans="1:20">
      <c r="A8" s="13"/>
      <c r="B8" s="15" t="s">
        <v>45</v>
      </c>
      <c r="C8" s="8">
        <v>39232</v>
      </c>
      <c r="D8" s="16">
        <v>43616</v>
      </c>
      <c r="E8" s="6" t="s">
        <v>46</v>
      </c>
      <c r="F8" s="17" t="s">
        <v>47</v>
      </c>
      <c r="G8" s="17" t="s">
        <v>48</v>
      </c>
      <c r="H8" s="12">
        <v>2.4</v>
      </c>
      <c r="I8" s="31" t="s">
        <v>24</v>
      </c>
      <c r="J8" s="31" t="s">
        <v>36</v>
      </c>
      <c r="K8" s="10">
        <v>370000</v>
      </c>
      <c r="L8" s="6" t="s">
        <v>46</v>
      </c>
      <c r="M8" s="31" t="s">
        <v>26</v>
      </c>
      <c r="N8" s="31" t="s">
        <v>27</v>
      </c>
      <c r="O8" s="16">
        <v>43720</v>
      </c>
      <c r="P8" s="12">
        <v>31100</v>
      </c>
      <c r="Q8" s="12">
        <v>34210</v>
      </c>
      <c r="R8" s="12">
        <v>34210</v>
      </c>
      <c r="S8" s="31" t="s">
        <v>28</v>
      </c>
      <c r="T8" s="12" t="s">
        <v>29</v>
      </c>
    </row>
    <row r="9" s="1" customFormat="1" ht="27.75" customHeight="1" spans="1:20">
      <c r="A9" s="13"/>
      <c r="B9" s="6" t="s">
        <v>49</v>
      </c>
      <c r="C9" s="7">
        <v>39595</v>
      </c>
      <c r="D9" s="8">
        <v>43612</v>
      </c>
      <c r="E9" s="6" t="s">
        <v>50</v>
      </c>
      <c r="F9" s="10" t="s">
        <v>51</v>
      </c>
      <c r="G9" s="17" t="s">
        <v>52</v>
      </c>
      <c r="H9" s="12">
        <v>2.3</v>
      </c>
      <c r="I9" s="31" t="s">
        <v>24</v>
      </c>
      <c r="J9" s="31" t="s">
        <v>25</v>
      </c>
      <c r="K9" s="10">
        <v>241321</v>
      </c>
      <c r="L9" s="6" t="s">
        <v>50</v>
      </c>
      <c r="M9" s="31" t="s">
        <v>53</v>
      </c>
      <c r="N9" s="31" t="s">
        <v>27</v>
      </c>
      <c r="O9" s="8">
        <v>43644</v>
      </c>
      <c r="P9" s="12">
        <v>9300</v>
      </c>
      <c r="Q9" s="12">
        <v>10230</v>
      </c>
      <c r="R9" s="12">
        <v>10230</v>
      </c>
      <c r="S9" s="31" t="s">
        <v>28</v>
      </c>
      <c r="T9" s="12" t="s">
        <v>29</v>
      </c>
    </row>
    <row r="10" s="1" customFormat="1" ht="27.75" customHeight="1" spans="1:20">
      <c r="A10" s="13"/>
      <c r="B10" s="6" t="s">
        <v>54</v>
      </c>
      <c r="C10" s="7">
        <v>38107</v>
      </c>
      <c r="D10" s="8">
        <v>43951</v>
      </c>
      <c r="E10" s="6" t="s">
        <v>55</v>
      </c>
      <c r="F10" s="18" t="s">
        <v>56</v>
      </c>
      <c r="G10" s="17">
        <v>143027891</v>
      </c>
      <c r="H10" s="12">
        <v>1.6</v>
      </c>
      <c r="I10" s="31" t="s">
        <v>24</v>
      </c>
      <c r="J10" s="31" t="s">
        <v>25</v>
      </c>
      <c r="K10" s="10">
        <v>231000</v>
      </c>
      <c r="L10" s="6" t="s">
        <v>55</v>
      </c>
      <c r="M10" s="31" t="s">
        <v>57</v>
      </c>
      <c r="N10" s="31" t="s">
        <v>27</v>
      </c>
      <c r="O10" s="8">
        <v>43528</v>
      </c>
      <c r="P10" s="12">
        <v>7000</v>
      </c>
      <c r="Q10" s="12">
        <v>7700</v>
      </c>
      <c r="R10" s="12">
        <v>7700</v>
      </c>
      <c r="S10" s="31" t="s">
        <v>28</v>
      </c>
      <c r="T10" s="12" t="s">
        <v>29</v>
      </c>
    </row>
    <row r="11" s="1" customFormat="1" ht="27.75" customHeight="1" spans="1:20">
      <c r="A11" s="13"/>
      <c r="B11" s="19" t="s">
        <v>58</v>
      </c>
      <c r="C11" s="20">
        <v>40977</v>
      </c>
      <c r="D11" s="21">
        <v>43555</v>
      </c>
      <c r="E11" s="22" t="s">
        <v>59</v>
      </c>
      <c r="F11" s="23" t="s">
        <v>60</v>
      </c>
      <c r="G11" s="24" t="s">
        <v>61</v>
      </c>
      <c r="H11" s="12">
        <v>2.7</v>
      </c>
      <c r="I11" s="31" t="s">
        <v>24</v>
      </c>
      <c r="J11" s="31" t="s">
        <v>36</v>
      </c>
      <c r="K11" s="32">
        <v>190000</v>
      </c>
      <c r="L11" s="19" t="s">
        <v>62</v>
      </c>
      <c r="M11" s="31" t="s">
        <v>63</v>
      </c>
      <c r="N11" s="31" t="s">
        <v>27</v>
      </c>
      <c r="O11" s="20">
        <v>44156</v>
      </c>
      <c r="P11" s="12">
        <v>253000</v>
      </c>
      <c r="Q11" s="12">
        <v>278300</v>
      </c>
      <c r="R11" s="12">
        <v>278300</v>
      </c>
      <c r="S11" s="31" t="s">
        <v>28</v>
      </c>
      <c r="T11" s="12" t="s">
        <v>29</v>
      </c>
    </row>
    <row r="12" s="1" customFormat="1" ht="27.75" customHeight="1" spans="1:20">
      <c r="A12" s="13"/>
      <c r="B12" s="6" t="s">
        <v>64</v>
      </c>
      <c r="C12" s="8">
        <v>39387</v>
      </c>
      <c r="D12" s="16">
        <v>43799</v>
      </c>
      <c r="E12" s="6" t="s">
        <v>65</v>
      </c>
      <c r="F12" s="17" t="s">
        <v>66</v>
      </c>
      <c r="G12" s="17" t="s">
        <v>67</v>
      </c>
      <c r="H12" s="12">
        <v>1.6</v>
      </c>
      <c r="I12" s="31" t="s">
        <v>24</v>
      </c>
      <c r="J12" s="31" t="s">
        <v>25</v>
      </c>
      <c r="K12" s="33">
        <v>131456</v>
      </c>
      <c r="L12" s="6" t="s">
        <v>65</v>
      </c>
      <c r="M12" s="31" t="s">
        <v>68</v>
      </c>
      <c r="N12" s="31" t="s">
        <v>27</v>
      </c>
      <c r="O12" s="34">
        <v>44185</v>
      </c>
      <c r="P12" s="12">
        <v>10300</v>
      </c>
      <c r="Q12" s="37">
        <v>11330</v>
      </c>
      <c r="R12" s="12">
        <v>11330</v>
      </c>
      <c r="S12" s="31" t="s">
        <v>28</v>
      </c>
      <c r="T12" s="12" t="s">
        <v>29</v>
      </c>
    </row>
    <row r="13" s="1" customFormat="1" ht="27.75" customHeight="1" spans="1:20">
      <c r="A13" s="13"/>
      <c r="B13" s="15" t="s">
        <v>69</v>
      </c>
      <c r="C13" s="8">
        <v>38867</v>
      </c>
      <c r="D13" s="16">
        <v>43982</v>
      </c>
      <c r="E13" s="6" t="s">
        <v>59</v>
      </c>
      <c r="F13" s="17" t="s">
        <v>70</v>
      </c>
      <c r="G13" s="17" t="s">
        <v>71</v>
      </c>
      <c r="H13" s="12">
        <v>2.7</v>
      </c>
      <c r="I13" s="31" t="s">
        <v>24</v>
      </c>
      <c r="J13" s="31" t="s">
        <v>36</v>
      </c>
      <c r="K13" s="35">
        <v>295000</v>
      </c>
      <c r="L13" s="6" t="s">
        <v>59</v>
      </c>
      <c r="M13" s="31" t="s">
        <v>26</v>
      </c>
      <c r="N13" s="31" t="s">
        <v>27</v>
      </c>
      <c r="O13" s="16">
        <v>43952</v>
      </c>
      <c r="P13" s="12">
        <v>127300</v>
      </c>
      <c r="Q13" s="37">
        <v>140030</v>
      </c>
      <c r="R13" s="12">
        <v>140030</v>
      </c>
      <c r="S13" s="31" t="s">
        <v>28</v>
      </c>
      <c r="T13" s="12" t="s">
        <v>29</v>
      </c>
    </row>
    <row r="14" s="1" customFormat="1" ht="27.75" customHeight="1" spans="1:20">
      <c r="A14" s="13"/>
      <c r="B14" s="15" t="s">
        <v>72</v>
      </c>
      <c r="C14" s="8">
        <v>38860</v>
      </c>
      <c r="D14" s="16">
        <v>43982</v>
      </c>
      <c r="E14" s="6" t="s">
        <v>73</v>
      </c>
      <c r="F14" s="17" t="s">
        <v>74</v>
      </c>
      <c r="G14" s="17" t="s">
        <v>75</v>
      </c>
      <c r="H14" s="25">
        <v>2</v>
      </c>
      <c r="I14" s="31" t="s">
        <v>24</v>
      </c>
      <c r="J14" s="31" t="s">
        <v>36</v>
      </c>
      <c r="K14" s="35">
        <v>295000</v>
      </c>
      <c r="L14" s="6" t="s">
        <v>73</v>
      </c>
      <c r="M14" s="31" t="s">
        <v>26</v>
      </c>
      <c r="N14" s="31" t="s">
        <v>27</v>
      </c>
      <c r="O14" s="16">
        <v>44179</v>
      </c>
      <c r="P14" s="12">
        <v>26600</v>
      </c>
      <c r="Q14" s="37">
        <v>29260</v>
      </c>
      <c r="R14" s="12">
        <v>29260</v>
      </c>
      <c r="S14" s="31" t="s">
        <v>28</v>
      </c>
      <c r="T14" s="12" t="s">
        <v>29</v>
      </c>
    </row>
    <row r="15" s="1" customFormat="1" ht="27.75" customHeight="1" spans="1:20">
      <c r="A15" s="13"/>
      <c r="B15" s="15" t="s">
        <v>76</v>
      </c>
      <c r="C15" s="8">
        <v>40183</v>
      </c>
      <c r="D15" s="16">
        <v>44227</v>
      </c>
      <c r="E15" s="6" t="s">
        <v>77</v>
      </c>
      <c r="F15" s="17" t="s">
        <v>78</v>
      </c>
      <c r="G15" s="17" t="s">
        <v>79</v>
      </c>
      <c r="H15" s="25">
        <v>2</v>
      </c>
      <c r="I15" s="31" t="s">
        <v>24</v>
      </c>
      <c r="J15" s="31" t="s">
        <v>25</v>
      </c>
      <c r="K15" s="33">
        <v>174540</v>
      </c>
      <c r="L15" s="6" t="s">
        <v>77</v>
      </c>
      <c r="M15" s="31" t="s">
        <v>26</v>
      </c>
      <c r="N15" s="31" t="s">
        <v>27</v>
      </c>
      <c r="O15" s="34">
        <v>43835</v>
      </c>
      <c r="P15" s="12">
        <v>37000</v>
      </c>
      <c r="Q15" s="37">
        <v>40700</v>
      </c>
      <c r="R15" s="12">
        <v>40700</v>
      </c>
      <c r="S15" s="31" t="s">
        <v>28</v>
      </c>
      <c r="T15" s="12" t="s">
        <v>29</v>
      </c>
    </row>
    <row r="16" s="1" customFormat="1" ht="27.75" customHeight="1" spans="1:20">
      <c r="A16" s="13"/>
      <c r="B16" s="15" t="s">
        <v>80</v>
      </c>
      <c r="C16" s="8">
        <v>40183</v>
      </c>
      <c r="D16" s="16">
        <v>43861</v>
      </c>
      <c r="E16" s="6" t="s">
        <v>77</v>
      </c>
      <c r="F16" s="17" t="s">
        <v>78</v>
      </c>
      <c r="G16" s="17" t="s">
        <v>81</v>
      </c>
      <c r="H16" s="25">
        <v>2</v>
      </c>
      <c r="I16" s="31" t="s">
        <v>24</v>
      </c>
      <c r="J16" s="31" t="s">
        <v>25</v>
      </c>
      <c r="K16" s="33">
        <v>219799</v>
      </c>
      <c r="L16" s="6" t="s">
        <v>77</v>
      </c>
      <c r="M16" s="31" t="s">
        <v>26</v>
      </c>
      <c r="N16" s="31" t="s">
        <v>27</v>
      </c>
      <c r="O16" s="34">
        <v>43846</v>
      </c>
      <c r="P16" s="12">
        <v>37000</v>
      </c>
      <c r="Q16" s="37">
        <v>40700</v>
      </c>
      <c r="R16" s="12">
        <v>40700</v>
      </c>
      <c r="S16" s="31" t="s">
        <v>28</v>
      </c>
      <c r="T16" s="12" t="s">
        <v>29</v>
      </c>
    </row>
    <row r="17" s="1" customFormat="1" ht="27.75" customHeight="1" spans="1:20">
      <c r="A17" s="13"/>
      <c r="B17" s="6" t="s">
        <v>82</v>
      </c>
      <c r="C17" s="7">
        <v>40465</v>
      </c>
      <c r="D17" s="8">
        <v>43769</v>
      </c>
      <c r="E17" s="6" t="s">
        <v>83</v>
      </c>
      <c r="F17" s="10" t="s">
        <v>84</v>
      </c>
      <c r="G17" s="17" t="s">
        <v>85</v>
      </c>
      <c r="H17" s="12">
        <v>3.8</v>
      </c>
      <c r="I17" s="31" t="s">
        <v>24</v>
      </c>
      <c r="J17" s="31" t="s">
        <v>36</v>
      </c>
      <c r="K17" s="10">
        <v>267926</v>
      </c>
      <c r="L17" s="6" t="s">
        <v>83</v>
      </c>
      <c r="M17" s="31" t="s">
        <v>26</v>
      </c>
      <c r="N17" s="31" t="s">
        <v>27</v>
      </c>
      <c r="O17" s="8">
        <v>43474</v>
      </c>
      <c r="P17" s="12">
        <v>59800</v>
      </c>
      <c r="Q17" s="37">
        <v>59800</v>
      </c>
      <c r="R17" s="12">
        <v>59800</v>
      </c>
      <c r="S17" s="31" t="s">
        <v>28</v>
      </c>
      <c r="T17" s="12" t="s">
        <v>29</v>
      </c>
    </row>
    <row r="18" s="1" customFormat="1" ht="27.75" customHeight="1" spans="1:20">
      <c r="A18" s="13"/>
      <c r="B18" s="6" t="s">
        <v>86</v>
      </c>
      <c r="C18" s="16">
        <v>42177</v>
      </c>
      <c r="D18" s="16">
        <v>44012</v>
      </c>
      <c r="E18" s="6" t="s">
        <v>87</v>
      </c>
      <c r="F18" s="17" t="s">
        <v>88</v>
      </c>
      <c r="G18" s="17" t="s">
        <v>89</v>
      </c>
      <c r="H18" s="12">
        <v>2.7</v>
      </c>
      <c r="I18" s="31" t="s">
        <v>24</v>
      </c>
      <c r="J18" s="31" t="s">
        <v>25</v>
      </c>
      <c r="K18" s="36">
        <v>235700</v>
      </c>
      <c r="L18" s="6" t="s">
        <v>87</v>
      </c>
      <c r="M18" s="31" t="s">
        <v>26</v>
      </c>
      <c r="N18" s="31" t="s">
        <v>27</v>
      </c>
      <c r="O18" s="34">
        <v>43994</v>
      </c>
      <c r="P18" s="12">
        <v>10800</v>
      </c>
      <c r="Q18" s="37">
        <v>11880</v>
      </c>
      <c r="R18" s="12">
        <v>11880</v>
      </c>
      <c r="S18" s="31" t="s">
        <v>28</v>
      </c>
      <c r="T18" s="12" t="s">
        <v>29</v>
      </c>
    </row>
    <row r="19" s="1" customFormat="1" ht="27.75" customHeight="1" spans="1:20">
      <c r="A19" s="13"/>
      <c r="B19" s="6" t="s">
        <v>90</v>
      </c>
      <c r="C19" s="16">
        <v>39503</v>
      </c>
      <c r="D19" s="16">
        <v>44255</v>
      </c>
      <c r="E19" s="6" t="s">
        <v>91</v>
      </c>
      <c r="F19" s="17" t="s">
        <v>92</v>
      </c>
      <c r="G19" s="17" t="s">
        <v>93</v>
      </c>
      <c r="H19" s="12">
        <v>1.6</v>
      </c>
      <c r="I19" s="31" t="s">
        <v>24</v>
      </c>
      <c r="J19" s="31" t="s">
        <v>25</v>
      </c>
      <c r="K19" s="36">
        <v>240400</v>
      </c>
      <c r="L19" s="6" t="s">
        <v>91</v>
      </c>
      <c r="M19" s="31" t="s">
        <v>26</v>
      </c>
      <c r="N19" s="31" t="s">
        <v>27</v>
      </c>
      <c r="O19" s="34">
        <v>44278</v>
      </c>
      <c r="P19" s="12">
        <v>12000</v>
      </c>
      <c r="Q19" s="37">
        <v>13200</v>
      </c>
      <c r="R19" s="12">
        <v>13200</v>
      </c>
      <c r="S19" s="31" t="s">
        <v>28</v>
      </c>
      <c r="T19" s="12" t="s">
        <v>29</v>
      </c>
    </row>
    <row r="20" s="1" customFormat="1" ht="27.75" customHeight="1" spans="1:20">
      <c r="A20" s="13"/>
      <c r="B20" s="6" t="s">
        <v>94</v>
      </c>
      <c r="C20" s="7">
        <v>39441</v>
      </c>
      <c r="D20" s="8">
        <v>43434</v>
      </c>
      <c r="E20" s="6" t="s">
        <v>95</v>
      </c>
      <c r="F20" s="10" t="s">
        <v>96</v>
      </c>
      <c r="G20" s="17" t="s">
        <v>97</v>
      </c>
      <c r="H20" s="12">
        <v>1.8</v>
      </c>
      <c r="I20" s="31" t="s">
        <v>24</v>
      </c>
      <c r="J20" s="31" t="s">
        <v>25</v>
      </c>
      <c r="K20" s="10">
        <v>165000</v>
      </c>
      <c r="L20" s="6" t="s">
        <v>95</v>
      </c>
      <c r="M20" s="31" t="s">
        <v>26</v>
      </c>
      <c r="N20" s="31" t="s">
        <v>27</v>
      </c>
      <c r="O20" s="7">
        <v>44185</v>
      </c>
      <c r="P20" s="12">
        <v>25600</v>
      </c>
      <c r="Q20" s="37">
        <v>28160</v>
      </c>
      <c r="R20" s="12">
        <v>28160</v>
      </c>
      <c r="S20" s="31" t="s">
        <v>28</v>
      </c>
      <c r="T20" s="12" t="s">
        <v>29</v>
      </c>
    </row>
    <row r="21" s="1" customFormat="1" ht="27.75" customHeight="1" spans="1:20">
      <c r="A21" s="13"/>
      <c r="B21" s="6" t="s">
        <v>98</v>
      </c>
      <c r="C21" s="7">
        <v>39653</v>
      </c>
      <c r="D21" s="16">
        <v>43677</v>
      </c>
      <c r="E21" s="6" t="s">
        <v>99</v>
      </c>
      <c r="F21" s="10" t="s">
        <v>100</v>
      </c>
      <c r="G21" s="17" t="s">
        <v>101</v>
      </c>
      <c r="H21" s="25">
        <v>2</v>
      </c>
      <c r="I21" s="31" t="s">
        <v>24</v>
      </c>
      <c r="J21" s="31" t="s">
        <v>25</v>
      </c>
      <c r="K21" s="10">
        <v>257905</v>
      </c>
      <c r="L21" s="6" t="s">
        <v>99</v>
      </c>
      <c r="M21" s="31" t="s">
        <v>26</v>
      </c>
      <c r="N21" s="31" t="s">
        <v>27</v>
      </c>
      <c r="O21" s="34">
        <v>44027</v>
      </c>
      <c r="P21" s="12">
        <v>19300</v>
      </c>
      <c r="Q21" s="12">
        <v>21230</v>
      </c>
      <c r="R21" s="12">
        <v>21230</v>
      </c>
      <c r="S21" s="31" t="s">
        <v>28</v>
      </c>
      <c r="T21" s="12" t="s">
        <v>29</v>
      </c>
    </row>
    <row r="22" s="1" customFormat="1" ht="27.75" customHeight="1" spans="1:20">
      <c r="A22" s="13"/>
      <c r="B22" s="6" t="s">
        <v>102</v>
      </c>
      <c r="C22" s="7">
        <v>40701</v>
      </c>
      <c r="D22" s="8">
        <v>44012</v>
      </c>
      <c r="E22" s="6" t="s">
        <v>103</v>
      </c>
      <c r="F22" s="10" t="s">
        <v>104</v>
      </c>
      <c r="G22" s="17" t="s">
        <v>105</v>
      </c>
      <c r="H22" s="12">
        <v>3.8</v>
      </c>
      <c r="I22" s="31" t="s">
        <v>24</v>
      </c>
      <c r="J22" s="31" t="s">
        <v>36</v>
      </c>
      <c r="K22" s="10">
        <v>300777</v>
      </c>
      <c r="L22" s="6" t="s">
        <v>103</v>
      </c>
      <c r="M22" s="31" t="s">
        <v>26</v>
      </c>
      <c r="N22" s="31" t="s">
        <v>27</v>
      </c>
      <c r="O22" s="8">
        <v>44004</v>
      </c>
      <c r="P22" s="12">
        <v>65000</v>
      </c>
      <c r="Q22" s="12">
        <v>65000</v>
      </c>
      <c r="R22" s="12">
        <v>65000</v>
      </c>
      <c r="S22" s="31" t="s">
        <v>28</v>
      </c>
      <c r="T22" s="12" t="s">
        <v>29</v>
      </c>
    </row>
    <row r="23" s="1" customFormat="1" ht="27.75" customHeight="1" spans="1:20">
      <c r="A23" s="13"/>
      <c r="B23" s="6" t="s">
        <v>106</v>
      </c>
      <c r="C23" s="7">
        <v>40050</v>
      </c>
      <c r="D23" s="7">
        <v>44074</v>
      </c>
      <c r="E23" s="6" t="s">
        <v>107</v>
      </c>
      <c r="F23" s="10" t="s">
        <v>108</v>
      </c>
      <c r="G23" s="17" t="s">
        <v>109</v>
      </c>
      <c r="H23" s="25">
        <v>3</v>
      </c>
      <c r="I23" s="31" t="s">
        <v>24</v>
      </c>
      <c r="J23" s="31" t="s">
        <v>36</v>
      </c>
      <c r="K23" s="10">
        <v>187797</v>
      </c>
      <c r="L23" s="6" t="s">
        <v>107</v>
      </c>
      <c r="M23" s="31" t="s">
        <v>26</v>
      </c>
      <c r="N23" s="31" t="s">
        <v>27</v>
      </c>
      <c r="O23" s="7">
        <v>44071</v>
      </c>
      <c r="P23" s="12">
        <v>44700</v>
      </c>
      <c r="Q23" s="12">
        <v>49170</v>
      </c>
      <c r="R23" s="12">
        <v>49170</v>
      </c>
      <c r="S23" s="31" t="s">
        <v>28</v>
      </c>
      <c r="T23" s="12" t="s">
        <v>29</v>
      </c>
    </row>
    <row r="24" s="1" customFormat="1" ht="27.75" customHeight="1" spans="1:20">
      <c r="A24" s="13"/>
      <c r="B24" s="6" t="s">
        <v>110</v>
      </c>
      <c r="C24" s="7">
        <v>39323</v>
      </c>
      <c r="D24" s="7">
        <v>44074</v>
      </c>
      <c r="E24" s="6" t="s">
        <v>111</v>
      </c>
      <c r="F24" s="10" t="s">
        <v>112</v>
      </c>
      <c r="G24" s="17" t="s">
        <v>113</v>
      </c>
      <c r="H24" s="25">
        <v>2</v>
      </c>
      <c r="I24" s="31" t="s">
        <v>24</v>
      </c>
      <c r="J24" s="31" t="s">
        <v>25</v>
      </c>
      <c r="K24" s="10">
        <v>200000</v>
      </c>
      <c r="L24" s="6" t="s">
        <v>111</v>
      </c>
      <c r="M24" s="31" t="s">
        <v>26</v>
      </c>
      <c r="N24" s="31" t="s">
        <v>27</v>
      </c>
      <c r="O24" s="7">
        <v>44086</v>
      </c>
      <c r="P24" s="12">
        <v>14100</v>
      </c>
      <c r="Q24" s="12">
        <v>15510</v>
      </c>
      <c r="R24" s="12">
        <v>15510</v>
      </c>
      <c r="S24" s="31" t="s">
        <v>28</v>
      </c>
      <c r="T24" s="12" t="s">
        <v>29</v>
      </c>
    </row>
    <row r="25" s="1" customFormat="1" ht="27.75" customHeight="1" spans="1:20">
      <c r="A25" s="13"/>
      <c r="B25" s="6" t="s">
        <v>114</v>
      </c>
      <c r="C25" s="7">
        <v>40695</v>
      </c>
      <c r="D25" s="7">
        <v>44012</v>
      </c>
      <c r="E25" s="6" t="s">
        <v>115</v>
      </c>
      <c r="F25" s="10" t="s">
        <v>116</v>
      </c>
      <c r="G25" s="17" t="s">
        <v>117</v>
      </c>
      <c r="H25" s="25">
        <v>2</v>
      </c>
      <c r="I25" s="31" t="s">
        <v>24</v>
      </c>
      <c r="J25" s="31" t="s">
        <v>25</v>
      </c>
      <c r="K25" s="10">
        <v>110050</v>
      </c>
      <c r="L25" s="6" t="s">
        <v>115</v>
      </c>
      <c r="M25" s="31" t="s">
        <v>57</v>
      </c>
      <c r="N25" s="31" t="s">
        <v>27</v>
      </c>
      <c r="O25" s="7">
        <v>43995</v>
      </c>
      <c r="P25" s="12">
        <v>26500</v>
      </c>
      <c r="Q25" s="37">
        <f>P25*1.1</f>
        <v>29150</v>
      </c>
      <c r="R25" s="12">
        <v>29150</v>
      </c>
      <c r="S25" s="31" t="s">
        <v>28</v>
      </c>
      <c r="T25" s="12" t="s">
        <v>29</v>
      </c>
    </row>
    <row r="26" s="1" customFormat="1" ht="27.75" customHeight="1" spans="1:20">
      <c r="A26" s="13"/>
      <c r="B26" s="6" t="s">
        <v>118</v>
      </c>
      <c r="C26" s="7">
        <v>37681</v>
      </c>
      <c r="D26" s="8">
        <v>44098</v>
      </c>
      <c r="E26" s="6" t="s">
        <v>119</v>
      </c>
      <c r="F26" s="10" t="s">
        <v>120</v>
      </c>
      <c r="G26" s="39" t="s">
        <v>121</v>
      </c>
      <c r="H26" s="12">
        <v>2.4</v>
      </c>
      <c r="I26" s="31" t="s">
        <v>24</v>
      </c>
      <c r="J26" s="31" t="s">
        <v>36</v>
      </c>
      <c r="K26" s="10">
        <v>410078</v>
      </c>
      <c r="L26" s="6" t="s">
        <v>119</v>
      </c>
      <c r="M26" s="31" t="s">
        <v>26</v>
      </c>
      <c r="N26" s="31" t="s">
        <v>27</v>
      </c>
      <c r="O26" s="8">
        <v>44279</v>
      </c>
      <c r="P26" s="12">
        <v>12000</v>
      </c>
      <c r="Q26" s="37">
        <f t="shared" ref="Q26:Q34" si="0">P26*1.1</f>
        <v>13200</v>
      </c>
      <c r="R26" s="12">
        <v>13200</v>
      </c>
      <c r="S26" s="31" t="s">
        <v>28</v>
      </c>
      <c r="T26" s="12" t="s">
        <v>29</v>
      </c>
    </row>
    <row r="27" s="1" customFormat="1" ht="27.75" customHeight="1" spans="1:20">
      <c r="A27" s="13"/>
      <c r="B27" s="6" t="s">
        <v>122</v>
      </c>
      <c r="C27" s="7">
        <v>38365</v>
      </c>
      <c r="D27" s="8">
        <v>44043</v>
      </c>
      <c r="E27" s="6" t="s">
        <v>95</v>
      </c>
      <c r="F27" s="10" t="s">
        <v>123</v>
      </c>
      <c r="G27" s="17">
        <v>842311444</v>
      </c>
      <c r="H27" s="12">
        <v>1.8</v>
      </c>
      <c r="I27" s="31" t="s">
        <v>24</v>
      </c>
      <c r="J27" s="31" t="s">
        <v>36</v>
      </c>
      <c r="K27" s="10">
        <v>241000</v>
      </c>
      <c r="L27" s="6" t="s">
        <v>95</v>
      </c>
      <c r="M27" s="31" t="s">
        <v>26</v>
      </c>
      <c r="N27" s="31" t="s">
        <v>27</v>
      </c>
      <c r="O27" s="8">
        <v>44221</v>
      </c>
      <c r="P27" s="12">
        <v>10400</v>
      </c>
      <c r="Q27" s="37">
        <f t="shared" si="0"/>
        <v>11440</v>
      </c>
      <c r="R27" s="12">
        <v>11440</v>
      </c>
      <c r="S27" s="31" t="s">
        <v>28</v>
      </c>
      <c r="T27" s="12" t="s">
        <v>29</v>
      </c>
    </row>
    <row r="28" s="1" customFormat="1" ht="27.75" customHeight="1" spans="1:20">
      <c r="A28" s="13"/>
      <c r="B28" s="19" t="s">
        <v>124</v>
      </c>
      <c r="C28" s="20">
        <v>41311</v>
      </c>
      <c r="D28" s="21">
        <v>44255</v>
      </c>
      <c r="E28" s="19" t="s">
        <v>125</v>
      </c>
      <c r="F28" s="23" t="s">
        <v>126</v>
      </c>
      <c r="G28" s="24" t="s">
        <v>127</v>
      </c>
      <c r="H28" s="12">
        <v>1.5</v>
      </c>
      <c r="I28" s="31" t="s">
        <v>24</v>
      </c>
      <c r="J28" s="31" t="s">
        <v>25</v>
      </c>
      <c r="K28" s="32">
        <v>72496</v>
      </c>
      <c r="L28" s="19" t="s">
        <v>125</v>
      </c>
      <c r="M28" s="31" t="s">
        <v>128</v>
      </c>
      <c r="N28" s="31" t="s">
        <v>27</v>
      </c>
      <c r="O28" s="20">
        <v>44099</v>
      </c>
      <c r="P28" s="12">
        <v>20700</v>
      </c>
      <c r="Q28" s="37">
        <f t="shared" si="0"/>
        <v>22770</v>
      </c>
      <c r="R28" s="12">
        <v>22770</v>
      </c>
      <c r="S28" s="31" t="s">
        <v>28</v>
      </c>
      <c r="T28" s="12" t="s">
        <v>29</v>
      </c>
    </row>
    <row r="29" s="1" customFormat="1" ht="27.75" customHeight="1" spans="1:20">
      <c r="A29" s="13"/>
      <c r="B29" s="6" t="s">
        <v>129</v>
      </c>
      <c r="C29" s="8">
        <v>39926</v>
      </c>
      <c r="D29" s="16">
        <v>43585</v>
      </c>
      <c r="E29" s="6" t="s">
        <v>130</v>
      </c>
      <c r="F29" s="17" t="s">
        <v>131</v>
      </c>
      <c r="G29" s="17" t="s">
        <v>132</v>
      </c>
      <c r="H29" s="12">
        <v>1.8</v>
      </c>
      <c r="I29" s="31" t="s">
        <v>24</v>
      </c>
      <c r="J29" s="31" t="s">
        <v>36</v>
      </c>
      <c r="K29" s="35">
        <v>140000</v>
      </c>
      <c r="L29" s="6" t="s">
        <v>130</v>
      </c>
      <c r="M29" s="31" t="s">
        <v>26</v>
      </c>
      <c r="N29" s="31" t="s">
        <v>27</v>
      </c>
      <c r="O29" s="34">
        <v>43425</v>
      </c>
      <c r="P29" s="12">
        <v>13700</v>
      </c>
      <c r="Q29" s="37">
        <f t="shared" si="0"/>
        <v>15070</v>
      </c>
      <c r="R29" s="12">
        <v>15070</v>
      </c>
      <c r="S29" s="31" t="s">
        <v>28</v>
      </c>
      <c r="T29" s="12" t="s">
        <v>29</v>
      </c>
    </row>
    <row r="30" s="1" customFormat="1" ht="27.75" customHeight="1" spans="1:20">
      <c r="A30" s="13"/>
      <c r="B30" s="6" t="s">
        <v>133</v>
      </c>
      <c r="C30" s="8">
        <v>39027</v>
      </c>
      <c r="D30" s="16">
        <v>43799</v>
      </c>
      <c r="E30" s="6" t="s">
        <v>134</v>
      </c>
      <c r="F30" s="17" t="s">
        <v>135</v>
      </c>
      <c r="G30" s="24" t="s">
        <v>136</v>
      </c>
      <c r="H30" s="12">
        <v>1.6</v>
      </c>
      <c r="I30" s="31" t="s">
        <v>24</v>
      </c>
      <c r="J30" s="31" t="s">
        <v>25</v>
      </c>
      <c r="K30" s="33">
        <v>127885</v>
      </c>
      <c r="L30" s="6" t="s">
        <v>134</v>
      </c>
      <c r="M30" s="31" t="s">
        <v>26</v>
      </c>
      <c r="N30" s="31" t="s">
        <v>27</v>
      </c>
      <c r="O30" s="34">
        <v>43778</v>
      </c>
      <c r="P30" s="12">
        <v>8900</v>
      </c>
      <c r="Q30" s="37">
        <f t="shared" si="0"/>
        <v>9790</v>
      </c>
      <c r="R30" s="12">
        <v>9790</v>
      </c>
      <c r="S30" s="31" t="s">
        <v>28</v>
      </c>
      <c r="T30" s="12" t="s">
        <v>29</v>
      </c>
    </row>
    <row r="31" s="1" customFormat="1" ht="27.75" customHeight="1" spans="1:20">
      <c r="A31" s="13"/>
      <c r="B31" s="6" t="s">
        <v>137</v>
      </c>
      <c r="C31" s="8">
        <v>40940</v>
      </c>
      <c r="D31" s="16">
        <v>43524</v>
      </c>
      <c r="E31" s="6" t="s">
        <v>138</v>
      </c>
      <c r="F31" s="17" t="s">
        <v>139</v>
      </c>
      <c r="G31" s="24" t="s">
        <v>140</v>
      </c>
      <c r="H31" s="25">
        <v>2</v>
      </c>
      <c r="I31" s="31" t="s">
        <v>24</v>
      </c>
      <c r="J31" s="31" t="s">
        <v>25</v>
      </c>
      <c r="K31" s="33">
        <v>143276</v>
      </c>
      <c r="L31" s="6" t="s">
        <v>138</v>
      </c>
      <c r="M31" s="31" t="s">
        <v>26</v>
      </c>
      <c r="N31" s="31" t="s">
        <v>27</v>
      </c>
      <c r="O31" s="34">
        <v>43544</v>
      </c>
      <c r="P31" s="12">
        <v>18700</v>
      </c>
      <c r="Q31" s="37">
        <f t="shared" si="0"/>
        <v>20570</v>
      </c>
      <c r="R31" s="12">
        <v>20570</v>
      </c>
      <c r="S31" s="31" t="s">
        <v>28</v>
      </c>
      <c r="T31" s="12" t="s">
        <v>29</v>
      </c>
    </row>
    <row r="32" s="1" customFormat="1" ht="27.75" customHeight="1" spans="1:20">
      <c r="A32" s="13"/>
      <c r="B32" s="6" t="s">
        <v>141</v>
      </c>
      <c r="C32" s="16">
        <v>40477</v>
      </c>
      <c r="D32" s="16">
        <v>43799</v>
      </c>
      <c r="E32" s="6" t="s">
        <v>142</v>
      </c>
      <c r="F32" s="17" t="s">
        <v>143</v>
      </c>
      <c r="G32" s="17" t="s">
        <v>144</v>
      </c>
      <c r="H32" s="12">
        <v>6.5</v>
      </c>
      <c r="I32" s="31" t="s">
        <v>24</v>
      </c>
      <c r="J32" s="31" t="s">
        <v>25</v>
      </c>
      <c r="K32" s="36">
        <v>102500</v>
      </c>
      <c r="L32" s="6" t="s">
        <v>142</v>
      </c>
      <c r="M32" s="31" t="s">
        <v>68</v>
      </c>
      <c r="N32" s="31" t="s">
        <v>27</v>
      </c>
      <c r="O32" s="16">
        <v>43374</v>
      </c>
      <c r="P32" s="12">
        <v>33300</v>
      </c>
      <c r="Q32" s="37">
        <f t="shared" si="0"/>
        <v>36630</v>
      </c>
      <c r="R32" s="12">
        <v>36630</v>
      </c>
      <c r="S32" s="31" t="s">
        <v>28</v>
      </c>
      <c r="T32" s="12" t="s">
        <v>29</v>
      </c>
    </row>
    <row r="33" s="1" customFormat="1" ht="27.75" customHeight="1" spans="1:20">
      <c r="A33" s="13"/>
      <c r="B33" s="6" t="s">
        <v>145</v>
      </c>
      <c r="C33" s="7">
        <v>38386</v>
      </c>
      <c r="D33" s="16">
        <v>43524</v>
      </c>
      <c r="E33" s="6" t="s">
        <v>59</v>
      </c>
      <c r="F33" s="10" t="s">
        <v>146</v>
      </c>
      <c r="G33" s="17">
        <v>345003342</v>
      </c>
      <c r="H33" s="12">
        <v>2.7</v>
      </c>
      <c r="I33" s="31" t="s">
        <v>24</v>
      </c>
      <c r="J33" s="31" t="s">
        <v>36</v>
      </c>
      <c r="K33" s="10">
        <v>413354</v>
      </c>
      <c r="L33" s="6" t="s">
        <v>59</v>
      </c>
      <c r="M33" s="31" t="s">
        <v>26</v>
      </c>
      <c r="N33" s="31" t="s">
        <v>27</v>
      </c>
      <c r="O33" s="34">
        <v>44027</v>
      </c>
      <c r="P33" s="12">
        <v>83000</v>
      </c>
      <c r="Q33" s="37">
        <f t="shared" si="0"/>
        <v>91300</v>
      </c>
      <c r="R33" s="12">
        <v>91300</v>
      </c>
      <c r="S33" s="31" t="s">
        <v>28</v>
      </c>
      <c r="T33" s="12" t="s">
        <v>29</v>
      </c>
    </row>
    <row r="34" s="1" customFormat="1" ht="27.75" customHeight="1" spans="1:20">
      <c r="A34" s="26"/>
      <c r="B34" s="6" t="s">
        <v>147</v>
      </c>
      <c r="C34" s="7">
        <v>38259</v>
      </c>
      <c r="D34" s="16">
        <v>43738</v>
      </c>
      <c r="E34" s="6" t="s">
        <v>148</v>
      </c>
      <c r="F34" s="10" t="s">
        <v>149</v>
      </c>
      <c r="G34" s="17">
        <v>203502</v>
      </c>
      <c r="H34" s="25">
        <v>2</v>
      </c>
      <c r="I34" s="31" t="s">
        <v>24</v>
      </c>
      <c r="J34" s="31" t="s">
        <v>36</v>
      </c>
      <c r="K34" s="10">
        <v>320908</v>
      </c>
      <c r="L34" s="6" t="s">
        <v>148</v>
      </c>
      <c r="M34" s="31" t="s">
        <v>68</v>
      </c>
      <c r="N34" s="31" t="s">
        <v>27</v>
      </c>
      <c r="O34" s="34">
        <v>43785</v>
      </c>
      <c r="P34" s="12">
        <v>23300</v>
      </c>
      <c r="Q34" s="37">
        <f t="shared" si="0"/>
        <v>25630</v>
      </c>
      <c r="R34" s="12">
        <v>25630</v>
      </c>
      <c r="S34" s="31" t="s">
        <v>28</v>
      </c>
      <c r="T34" s="12" t="s">
        <v>29</v>
      </c>
    </row>
    <row r="35" s="1" customFormat="1" ht="27.75" customHeight="1" spans="1:20">
      <c r="A35" s="27" t="s">
        <v>150</v>
      </c>
      <c r="B35" s="28"/>
      <c r="C35" s="7"/>
      <c r="D35" s="16"/>
      <c r="E35" s="6"/>
      <c r="F35" s="10"/>
      <c r="G35" s="17"/>
      <c r="H35" s="25"/>
      <c r="I35" s="31"/>
      <c r="J35" s="31"/>
      <c r="K35" s="10"/>
      <c r="L35" s="6"/>
      <c r="M35" s="31"/>
      <c r="N35" s="31"/>
      <c r="O35" s="34"/>
      <c r="P35" s="37">
        <f>SUM(P2:P34)</f>
        <v>1121300</v>
      </c>
      <c r="Q35" s="37">
        <f>SUM(Q2:Q34)</f>
        <v>1220950</v>
      </c>
      <c r="R35" s="37">
        <f>SUM(R2:R34)</f>
        <v>1220950</v>
      </c>
      <c r="S35" s="31"/>
      <c r="T35" s="12"/>
    </row>
    <row r="36" s="1" customFormat="1" ht="24" hidden="1" customHeight="1" spans="1:20">
      <c r="A36" s="12">
        <v>3</v>
      </c>
      <c r="B36" s="15" t="s">
        <v>151</v>
      </c>
      <c r="C36" s="8">
        <v>38784</v>
      </c>
      <c r="D36" s="16">
        <v>43555</v>
      </c>
      <c r="E36" s="6" t="s">
        <v>152</v>
      </c>
      <c r="F36" s="17" t="s">
        <v>153</v>
      </c>
      <c r="G36" s="17" t="s">
        <v>154</v>
      </c>
      <c r="H36" s="12">
        <v>1.8</v>
      </c>
      <c r="I36" s="31" t="s">
        <v>24</v>
      </c>
      <c r="J36" s="31" t="s">
        <v>25</v>
      </c>
      <c r="K36" s="10">
        <v>380000</v>
      </c>
      <c r="L36" s="6" t="s">
        <v>152</v>
      </c>
      <c r="M36" s="31" t="s">
        <v>26</v>
      </c>
      <c r="N36" s="31" t="s">
        <v>27</v>
      </c>
      <c r="O36" s="16">
        <v>43536</v>
      </c>
      <c r="P36" s="12">
        <v>13400</v>
      </c>
      <c r="Q36" s="37">
        <v>13400</v>
      </c>
      <c r="R36" s="12">
        <v>13400</v>
      </c>
      <c r="S36" s="31" t="s">
        <v>28</v>
      </c>
      <c r="T36" s="12" t="s">
        <v>29</v>
      </c>
    </row>
    <row r="37" s="1" customFormat="1" ht="24" hidden="1" customHeight="1" spans="1:20">
      <c r="A37" s="12">
        <v>5</v>
      </c>
      <c r="B37" s="6" t="s">
        <v>155</v>
      </c>
      <c r="C37" s="7">
        <v>37993</v>
      </c>
      <c r="D37" s="8">
        <v>43496</v>
      </c>
      <c r="E37" s="6" t="s">
        <v>156</v>
      </c>
      <c r="F37" s="10" t="s">
        <v>157</v>
      </c>
      <c r="G37" s="17" t="s">
        <v>158</v>
      </c>
      <c r="H37" s="12">
        <v>2.4</v>
      </c>
      <c r="I37" s="31" t="s">
        <v>24</v>
      </c>
      <c r="J37" s="31" t="s">
        <v>36</v>
      </c>
      <c r="K37" s="10">
        <v>293258</v>
      </c>
      <c r="L37" s="6" t="s">
        <v>156</v>
      </c>
      <c r="M37" s="31" t="s">
        <v>26</v>
      </c>
      <c r="N37" s="31" t="s">
        <v>27</v>
      </c>
      <c r="O37" s="8">
        <v>43477</v>
      </c>
      <c r="P37" s="12">
        <v>10700</v>
      </c>
      <c r="Q37" s="37">
        <v>10700</v>
      </c>
      <c r="R37" s="12">
        <v>10700</v>
      </c>
      <c r="S37" s="31" t="s">
        <v>28</v>
      </c>
      <c r="T37" s="12" t="s">
        <v>29</v>
      </c>
    </row>
    <row r="38" s="1" customFormat="1" ht="24" hidden="1" customHeight="1" spans="1:20">
      <c r="A38" s="12">
        <v>6</v>
      </c>
      <c r="B38" s="6" t="s">
        <v>159</v>
      </c>
      <c r="C38" s="8">
        <v>37125</v>
      </c>
      <c r="D38" s="8">
        <v>44074</v>
      </c>
      <c r="E38" s="6" t="s">
        <v>160</v>
      </c>
      <c r="F38" s="10" t="s">
        <v>161</v>
      </c>
      <c r="G38" s="17">
        <v>13004635</v>
      </c>
      <c r="H38" s="12">
        <v>1.8</v>
      </c>
      <c r="I38" s="31" t="s">
        <v>24</v>
      </c>
      <c r="J38" s="31" t="s">
        <v>25</v>
      </c>
      <c r="K38" s="38">
        <v>398500</v>
      </c>
      <c r="L38" s="6" t="s">
        <v>160</v>
      </c>
      <c r="M38" s="31" t="s">
        <v>57</v>
      </c>
      <c r="N38" s="31" t="s">
        <v>27</v>
      </c>
      <c r="O38" s="8">
        <v>44013</v>
      </c>
      <c r="P38" s="12">
        <v>6900</v>
      </c>
      <c r="Q38" s="37">
        <v>6900</v>
      </c>
      <c r="R38" s="12">
        <v>6900</v>
      </c>
      <c r="S38" s="31" t="s">
        <v>28</v>
      </c>
      <c r="T38" s="12" t="s">
        <v>29</v>
      </c>
    </row>
    <row r="39" s="1" customFormat="1" ht="24" hidden="1" customHeight="1" spans="1:20">
      <c r="A39" s="12">
        <v>7</v>
      </c>
      <c r="B39" s="6" t="s">
        <v>162</v>
      </c>
      <c r="C39" s="7">
        <v>37638</v>
      </c>
      <c r="D39" s="8">
        <v>43861</v>
      </c>
      <c r="E39" s="6" t="s">
        <v>160</v>
      </c>
      <c r="F39" s="10" t="s">
        <v>163</v>
      </c>
      <c r="G39" s="17" t="s">
        <v>164</v>
      </c>
      <c r="H39" s="12">
        <v>2.8</v>
      </c>
      <c r="I39" s="31" t="s">
        <v>24</v>
      </c>
      <c r="J39" s="31" t="s">
        <v>36</v>
      </c>
      <c r="K39" s="10">
        <v>356000</v>
      </c>
      <c r="L39" s="6" t="s">
        <v>160</v>
      </c>
      <c r="M39" s="31" t="s">
        <v>26</v>
      </c>
      <c r="N39" s="31" t="s">
        <v>27</v>
      </c>
      <c r="O39" s="8">
        <v>43647</v>
      </c>
      <c r="P39" s="12">
        <v>9800</v>
      </c>
      <c r="Q39" s="37">
        <v>9800</v>
      </c>
      <c r="R39" s="12">
        <v>9800</v>
      </c>
      <c r="S39" s="31" t="s">
        <v>28</v>
      </c>
      <c r="T39" s="12" t="s">
        <v>29</v>
      </c>
    </row>
    <row r="40" s="1" customFormat="1" ht="24" hidden="1" customHeight="1" spans="1:20">
      <c r="A40" s="12">
        <v>14</v>
      </c>
      <c r="B40" s="6" t="s">
        <v>165</v>
      </c>
      <c r="C40" s="8">
        <v>37628</v>
      </c>
      <c r="D40" s="7">
        <v>43653</v>
      </c>
      <c r="E40" s="6" t="s">
        <v>38</v>
      </c>
      <c r="F40" s="6" t="s">
        <v>56</v>
      </c>
      <c r="G40" s="17" t="s">
        <v>166</v>
      </c>
      <c r="H40" s="12">
        <v>1.6</v>
      </c>
      <c r="I40" s="31" t="s">
        <v>24</v>
      </c>
      <c r="J40" s="31" t="s">
        <v>25</v>
      </c>
      <c r="K40" s="10">
        <v>233293</v>
      </c>
      <c r="L40" s="6" t="s">
        <v>38</v>
      </c>
      <c r="M40" s="31" t="s">
        <v>26</v>
      </c>
      <c r="N40" s="31" t="s">
        <v>27</v>
      </c>
      <c r="O40" s="7">
        <v>43815</v>
      </c>
      <c r="P40" s="12">
        <v>6900</v>
      </c>
      <c r="Q40" s="37">
        <v>6900</v>
      </c>
      <c r="R40" s="12">
        <v>6900</v>
      </c>
      <c r="S40" s="31" t="s">
        <v>28</v>
      </c>
      <c r="T40" s="12" t="s">
        <v>29</v>
      </c>
    </row>
    <row r="41" s="1" customFormat="1" ht="24" hidden="1" customHeight="1" spans="1:20">
      <c r="A41" s="12">
        <v>15</v>
      </c>
      <c r="B41" s="6" t="s">
        <v>167</v>
      </c>
      <c r="C41" s="7">
        <v>38307</v>
      </c>
      <c r="D41" s="7">
        <v>43785</v>
      </c>
      <c r="E41" s="6" t="s">
        <v>119</v>
      </c>
      <c r="F41" s="6" t="s">
        <v>168</v>
      </c>
      <c r="G41" s="17" t="s">
        <v>169</v>
      </c>
      <c r="H41" s="12">
        <v>2.4</v>
      </c>
      <c r="I41" s="31" t="s">
        <v>24</v>
      </c>
      <c r="J41" s="31" t="s">
        <v>36</v>
      </c>
      <c r="K41" s="10">
        <v>370908</v>
      </c>
      <c r="L41" s="6" t="s">
        <v>119</v>
      </c>
      <c r="M41" s="31" t="s">
        <v>26</v>
      </c>
      <c r="N41" s="31" t="s">
        <v>27</v>
      </c>
      <c r="O41" s="7">
        <v>44189</v>
      </c>
      <c r="P41" s="12">
        <v>16800</v>
      </c>
      <c r="Q41" s="37">
        <v>16800</v>
      </c>
      <c r="R41" s="12">
        <v>16800</v>
      </c>
      <c r="S41" s="31" t="s">
        <v>28</v>
      </c>
      <c r="T41" s="12" t="s">
        <v>29</v>
      </c>
    </row>
    <row r="42" s="1" customFormat="1" ht="24" hidden="1" customHeight="1" spans="1:20">
      <c r="A42" s="29" t="s">
        <v>150</v>
      </c>
      <c r="B42" s="2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>
        <f>SUM(P36:P41)</f>
        <v>64500</v>
      </c>
      <c r="Q42" s="3">
        <f t="shared" ref="Q42:R42" si="1">SUM(Q36:Q41)</f>
        <v>64500</v>
      </c>
      <c r="R42" s="3">
        <f t="shared" si="1"/>
        <v>64500</v>
      </c>
      <c r="S42" s="31"/>
      <c r="T42" s="3"/>
    </row>
    <row r="43" ht="20.25" customHeight="1"/>
    <row r="44" ht="20.25" customHeight="1"/>
    <row r="46" spans="7:7">
      <c r="G46" s="30" t="s">
        <v>170</v>
      </c>
    </row>
    <row r="48" spans="17:17">
      <c r="Q48" t="s">
        <v>171</v>
      </c>
    </row>
    <row r="49" spans="15:15">
      <c r="O49" t="s">
        <v>172</v>
      </c>
    </row>
  </sheetData>
  <mergeCells count="3">
    <mergeCell ref="A35:B35"/>
    <mergeCell ref="A42:B42"/>
    <mergeCell ref="A2:A34"/>
  </mergeCells>
  <pageMargins left="0.313888888888889" right="0.0388888888888889" top="1" bottom="1" header="0.511805555555556" footer="0.511805555555556"/>
  <pageSetup paperSize="9" scale="65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王琦</dc:creator>
  <cp:lastModifiedBy>雨不晴雪晴☀</cp:lastModifiedBy>
  <dcterms:created xsi:type="dcterms:W3CDTF">2018-03-26T06:34:00Z</dcterms:created>
  <cp:lastPrinted>2020-09-20T23:57:00Z</cp:lastPrinted>
  <dcterms:modified xsi:type="dcterms:W3CDTF">2020-09-24T02:17:38Z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