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695" windowHeight="13650"/>
  </bookViews>
  <sheets>
    <sheet name="参考明细表" sheetId="3" r:id="rId1"/>
    <sheet name="明细表" sheetId="2" state="hidden" r:id="rId2"/>
  </sheets>
  <definedNames>
    <definedName name="_xlnm.Print_Area" localSheetId="1">明细表!$A$1:$G$17</definedName>
  </definedNames>
  <calcPr calcId="144525"/>
</workbook>
</file>

<file path=xl/sharedStrings.xml><?xml version="1.0" encoding="utf-8"?>
<sst xmlns="http://schemas.openxmlformats.org/spreadsheetml/2006/main" count="43">
  <si>
    <t>参考明细表</t>
  </si>
  <si>
    <t>废旧物资分类</t>
  </si>
  <si>
    <t>郭家湾预估重量（吨）</t>
  </si>
  <si>
    <t>青龙寺预估重量（吨）</t>
  </si>
  <si>
    <t>合计预估重量（吨）</t>
  </si>
  <si>
    <t>备注</t>
  </si>
  <si>
    <t>其他类</t>
  </si>
  <si>
    <t>传感器</t>
  </si>
  <si>
    <t>表格中重量为预估吨数，实际重量以实际过磅为准。</t>
  </si>
  <si>
    <t>隔爆水袋</t>
  </si>
  <si>
    <t>便携仪</t>
  </si>
  <si>
    <t>其他仪器仪表</t>
  </si>
  <si>
    <t>木板</t>
  </si>
  <si>
    <t>风筒</t>
  </si>
  <si>
    <t>附件;废旧物资委托处置明细表</t>
  </si>
  <si>
    <t>序号</t>
  </si>
  <si>
    <t>物资名称</t>
  </si>
  <si>
    <t>单位</t>
  </si>
  <si>
    <t>数量</t>
  </si>
  <si>
    <t>处置底价（元）</t>
  </si>
  <si>
    <t>处置地点</t>
  </si>
  <si>
    <t>公司仪器设备类</t>
  </si>
  <si>
    <t>台</t>
  </si>
  <si>
    <t>青龙寺</t>
  </si>
  <si>
    <t>抑尘喷洒系统、车库</t>
  </si>
  <si>
    <t>公司电子生活类</t>
  </si>
  <si>
    <t>榆林本部、郭家湾、青龙寺</t>
  </si>
  <si>
    <t>电脑、电视、空调等</t>
  </si>
  <si>
    <t>机关闲置车辆</t>
  </si>
  <si>
    <t>郭家湾</t>
  </si>
  <si>
    <t>运销处采样车</t>
  </si>
  <si>
    <t>郭家湾电子生活类</t>
  </si>
  <si>
    <t>郭家湾仪器设备类</t>
  </si>
  <si>
    <t>水泵、电开关等</t>
  </si>
  <si>
    <t>郭家湾报废车辆类</t>
  </si>
  <si>
    <t>皮卡</t>
  </si>
  <si>
    <t>青龙寺电子生活类</t>
  </si>
  <si>
    <t>青龙寺仪器设备类</t>
  </si>
  <si>
    <t>水泵、电开关、仪器等</t>
  </si>
  <si>
    <t>合计</t>
  </si>
  <si>
    <t>财务分管领导</t>
  </si>
  <si>
    <t>财务负责人</t>
  </si>
  <si>
    <t>制表：贺锦杨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</si>
</sst>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rgb="FF000000"/>
      <name val="宋体"/>
      <charset val="134"/>
    </font>
    <font>
      <sz val="12"/>
      <color rgb="FFFF0000"/>
      <name val="宋体"/>
      <charset val="134"/>
      <scheme val="minor"/>
    </font>
    <font>
      <sz val="14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24" fillId="26" borderId="1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8" borderId="11" applyNumberFormat="0" applyFont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1" fillId="0" borderId="13" applyNumberFormat="0" applyFill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8" fillId="17" borderId="10" applyNumberFormat="0" applyAlignment="0" applyProtection="0">
      <alignment vertical="center"/>
    </xf>
    <xf numFmtId="0" fontId="25" fillId="17" borderId="14" applyNumberFormat="0" applyAlignment="0" applyProtection="0">
      <alignment vertical="center"/>
    </xf>
    <xf numFmtId="0" fontId="14" fillId="12" borderId="8" applyNumberForma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43" fontId="2" fillId="0" borderId="1" xfId="8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2" fillId="0" borderId="0" xfId="0" applyFont="1">
      <alignment vertical="center"/>
    </xf>
    <xf numFmtId="0" fontId="2" fillId="0" borderId="0" xfId="0" applyFont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left" vertical="center" wrapText="1"/>
    </xf>
    <xf numFmtId="0" fontId="7" fillId="0" borderId="6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"/>
  <sheetViews>
    <sheetView tabSelected="1" workbookViewId="0">
      <selection activeCell="E9" sqref="E9"/>
    </sheetView>
  </sheetViews>
  <sheetFormatPr defaultColWidth="9" defaultRowHeight="13.5" outlineLevelCol="5"/>
  <cols>
    <col min="1" max="1" width="13.125" customWidth="1"/>
    <col min="2" max="2" width="12.875" customWidth="1"/>
    <col min="3" max="4" width="21.25" customWidth="1"/>
    <col min="5" max="5" width="19.125" customWidth="1"/>
    <col min="6" max="6" width="14" customWidth="1"/>
  </cols>
  <sheetData>
    <row r="1" ht="58" customHeight="1" spans="1:6">
      <c r="A1" s="17" t="s">
        <v>0</v>
      </c>
      <c r="B1" s="17"/>
      <c r="C1" s="17"/>
      <c r="D1" s="17"/>
      <c r="E1" s="17"/>
      <c r="F1" s="17"/>
    </row>
    <row r="2" ht="54" customHeight="1" spans="1:6">
      <c r="A2" s="18" t="s">
        <v>1</v>
      </c>
      <c r="B2" s="19"/>
      <c r="C2" s="20" t="s">
        <v>2</v>
      </c>
      <c r="D2" s="20" t="s">
        <v>3</v>
      </c>
      <c r="E2" s="20" t="s">
        <v>4</v>
      </c>
      <c r="F2" s="20" t="s">
        <v>5</v>
      </c>
    </row>
    <row r="3" ht="36" customHeight="1" spans="1:6">
      <c r="A3" s="21" t="s">
        <v>6</v>
      </c>
      <c r="B3" s="22" t="s">
        <v>7</v>
      </c>
      <c r="C3" s="21">
        <v>0.9</v>
      </c>
      <c r="D3" s="21">
        <v>0.9</v>
      </c>
      <c r="E3" s="21">
        <f t="shared" ref="E3:E8" si="0">D3+C3</f>
        <v>1.8</v>
      </c>
      <c r="F3" s="23" t="s">
        <v>8</v>
      </c>
    </row>
    <row r="4" ht="36" customHeight="1" spans="1:6">
      <c r="A4" s="21"/>
      <c r="B4" s="22" t="s">
        <v>9</v>
      </c>
      <c r="C4" s="21"/>
      <c r="D4" s="21">
        <v>0.2</v>
      </c>
      <c r="E4" s="21">
        <f t="shared" si="0"/>
        <v>0.2</v>
      </c>
      <c r="F4" s="24"/>
    </row>
    <row r="5" ht="36" customHeight="1" spans="1:6">
      <c r="A5" s="21"/>
      <c r="B5" s="22" t="s">
        <v>10</v>
      </c>
      <c r="C5" s="21"/>
      <c r="D5" s="21">
        <v>0.2</v>
      </c>
      <c r="E5" s="21">
        <f t="shared" si="0"/>
        <v>0.2</v>
      </c>
      <c r="F5" s="24"/>
    </row>
    <row r="6" ht="36" customHeight="1" spans="1:6">
      <c r="A6" s="21"/>
      <c r="B6" s="22" t="s">
        <v>11</v>
      </c>
      <c r="C6" s="21"/>
      <c r="D6" s="21">
        <v>0.3</v>
      </c>
      <c r="E6" s="21">
        <f t="shared" si="0"/>
        <v>0.3</v>
      </c>
      <c r="F6" s="24"/>
    </row>
    <row r="7" ht="36" customHeight="1" spans="1:6">
      <c r="A7" s="21"/>
      <c r="B7" s="22" t="s">
        <v>12</v>
      </c>
      <c r="C7" s="21"/>
      <c r="D7" s="21">
        <v>5</v>
      </c>
      <c r="E7" s="21">
        <f t="shared" si="0"/>
        <v>5</v>
      </c>
      <c r="F7" s="24"/>
    </row>
    <row r="8" ht="36" customHeight="1" spans="1:6">
      <c r="A8" s="21"/>
      <c r="B8" s="22" t="s">
        <v>13</v>
      </c>
      <c r="C8" s="21"/>
      <c r="D8" s="21">
        <v>2</v>
      </c>
      <c r="E8" s="21">
        <f t="shared" si="0"/>
        <v>2</v>
      </c>
      <c r="F8" s="24"/>
    </row>
    <row r="9" ht="36" customHeight="1" spans="1:6">
      <c r="A9" s="25" t="s">
        <v>4</v>
      </c>
      <c r="B9" s="26"/>
      <c r="C9" s="26"/>
      <c r="D9" s="27"/>
      <c r="E9" s="21">
        <f>SUM(E3:E8)</f>
        <v>9.5</v>
      </c>
      <c r="F9" s="28"/>
    </row>
  </sheetData>
  <mergeCells count="5">
    <mergeCell ref="A1:F1"/>
    <mergeCell ref="A2:B2"/>
    <mergeCell ref="A9:D9"/>
    <mergeCell ref="A3:A8"/>
    <mergeCell ref="F3:F9"/>
  </mergeCells>
  <printOptions horizontalCentered="1"/>
  <pageMargins left="0.196527777777778" right="0.0784722222222222" top="1" bottom="1" header="0.5" footer="0.5"/>
  <pageSetup paperSize="9" scale="85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9"/>
  <sheetViews>
    <sheetView view="pageBreakPreview" zoomScaleNormal="100" zoomScaleSheetLayoutView="100" workbookViewId="0">
      <selection activeCell="A7" sqref="$A7:$XFD7"/>
    </sheetView>
  </sheetViews>
  <sheetFormatPr defaultColWidth="19.625" defaultRowHeight="30" customHeight="1" outlineLevelCol="6"/>
  <cols>
    <col min="1" max="1" width="6.125" customWidth="1"/>
    <col min="2" max="2" width="19.875" customWidth="1"/>
    <col min="3" max="3" width="6.5" customWidth="1"/>
    <col min="4" max="4" width="10.125" customWidth="1"/>
    <col min="5" max="5" width="19.125" customWidth="1"/>
    <col min="6" max="6" width="25.5" customWidth="1"/>
    <col min="7" max="7" width="28.625" customWidth="1"/>
    <col min="8" max="8" width="30.05" customWidth="1"/>
    <col min="9" max="16381" width="19.625" customWidth="1"/>
  </cols>
  <sheetData>
    <row r="1" ht="53" customHeight="1" spans="1:7">
      <c r="A1" s="1" t="s">
        <v>14</v>
      </c>
      <c r="B1" s="1"/>
      <c r="C1" s="1"/>
      <c r="D1" s="1"/>
      <c r="E1" s="1"/>
      <c r="F1" s="1"/>
      <c r="G1" s="1"/>
    </row>
    <row r="2" customHeight="1" spans="1:7">
      <c r="A2" s="2" t="s">
        <v>15</v>
      </c>
      <c r="B2" s="2" t="s">
        <v>16</v>
      </c>
      <c r="C2" s="2" t="s">
        <v>17</v>
      </c>
      <c r="D2" s="2" t="s">
        <v>18</v>
      </c>
      <c r="E2" s="2" t="s">
        <v>19</v>
      </c>
      <c r="F2" s="2" t="s">
        <v>20</v>
      </c>
      <c r="G2" s="2" t="s">
        <v>5</v>
      </c>
    </row>
    <row r="3" customHeight="1" spans="1:7">
      <c r="A3" s="2">
        <v>1</v>
      </c>
      <c r="B3" s="3" t="s">
        <v>21</v>
      </c>
      <c r="C3" s="4" t="s">
        <v>22</v>
      </c>
      <c r="D3" s="2">
        <v>2</v>
      </c>
      <c r="E3" s="5">
        <v>7920</v>
      </c>
      <c r="F3" s="2" t="s">
        <v>23</v>
      </c>
      <c r="G3" s="2" t="s">
        <v>24</v>
      </c>
    </row>
    <row r="4" customHeight="1" spans="1:7">
      <c r="A4" s="2">
        <v>2</v>
      </c>
      <c r="B4" s="3" t="s">
        <v>25</v>
      </c>
      <c r="C4" s="4" t="s">
        <v>22</v>
      </c>
      <c r="D4" s="2">
        <v>304</v>
      </c>
      <c r="E4" s="5">
        <v>10140</v>
      </c>
      <c r="F4" s="2" t="s">
        <v>26</v>
      </c>
      <c r="G4" s="2" t="s">
        <v>27</v>
      </c>
    </row>
    <row r="5" customHeight="1" spans="1:7">
      <c r="A5" s="2">
        <v>3</v>
      </c>
      <c r="B5" s="3" t="s">
        <v>28</v>
      </c>
      <c r="C5" s="4" t="s">
        <v>22</v>
      </c>
      <c r="D5" s="2">
        <v>2</v>
      </c>
      <c r="E5" s="5">
        <v>771920</v>
      </c>
      <c r="F5" s="2" t="s">
        <v>29</v>
      </c>
      <c r="G5" s="2" t="s">
        <v>30</v>
      </c>
    </row>
    <row r="6" customHeight="1" spans="1:7">
      <c r="A6" s="2">
        <v>4</v>
      </c>
      <c r="B6" s="3" t="s">
        <v>31</v>
      </c>
      <c r="C6" s="4" t="s">
        <v>22</v>
      </c>
      <c r="D6" s="2">
        <v>136</v>
      </c>
      <c r="E6" s="5">
        <v>11500</v>
      </c>
      <c r="F6" s="2" t="s">
        <v>29</v>
      </c>
      <c r="G6" s="2" t="s">
        <v>27</v>
      </c>
    </row>
    <row r="7" customHeight="1" spans="1:7">
      <c r="A7" s="4">
        <v>5</v>
      </c>
      <c r="B7" s="3" t="s">
        <v>32</v>
      </c>
      <c r="C7" s="4" t="s">
        <v>22</v>
      </c>
      <c r="D7" s="2">
        <v>57</v>
      </c>
      <c r="E7" s="6">
        <v>58260</v>
      </c>
      <c r="F7" s="2" t="s">
        <v>29</v>
      </c>
      <c r="G7" s="4" t="s">
        <v>33</v>
      </c>
    </row>
    <row r="8" customHeight="1" spans="1:7">
      <c r="A8" s="4">
        <v>6</v>
      </c>
      <c r="B8" s="3" t="s">
        <v>34</v>
      </c>
      <c r="C8" s="4" t="s">
        <v>22</v>
      </c>
      <c r="D8" s="2">
        <v>10</v>
      </c>
      <c r="E8" s="6">
        <v>12220</v>
      </c>
      <c r="F8" s="2" t="s">
        <v>29</v>
      </c>
      <c r="G8" s="4" t="s">
        <v>35</v>
      </c>
    </row>
    <row r="9" customHeight="1" spans="1:7">
      <c r="A9" s="2">
        <v>7</v>
      </c>
      <c r="B9" s="3" t="s">
        <v>36</v>
      </c>
      <c r="C9" s="4" t="s">
        <v>22</v>
      </c>
      <c r="D9" s="2">
        <v>55</v>
      </c>
      <c r="E9" s="6">
        <v>2070</v>
      </c>
      <c r="F9" s="2" t="s">
        <v>23</v>
      </c>
      <c r="G9" s="2" t="s">
        <v>27</v>
      </c>
    </row>
    <row r="10" customHeight="1" spans="1:7">
      <c r="A10" s="2">
        <v>8</v>
      </c>
      <c r="B10" s="3" t="s">
        <v>37</v>
      </c>
      <c r="C10" s="4" t="s">
        <v>22</v>
      </c>
      <c r="D10" s="2">
        <v>186</v>
      </c>
      <c r="E10" s="6">
        <v>147640</v>
      </c>
      <c r="F10" s="2" t="s">
        <v>23</v>
      </c>
      <c r="G10" s="4" t="s">
        <v>38</v>
      </c>
    </row>
    <row r="11" customHeight="1" spans="1:7">
      <c r="A11" s="4"/>
      <c r="B11" s="2"/>
      <c r="C11" s="4"/>
      <c r="D11" s="2"/>
      <c r="E11" s="5"/>
      <c r="F11" s="2"/>
      <c r="G11" s="2"/>
    </row>
    <row r="12" customHeight="1" spans="1:7">
      <c r="A12" s="4"/>
      <c r="B12" s="3"/>
      <c r="C12" s="4"/>
      <c r="D12" s="2"/>
      <c r="E12" s="6"/>
      <c r="F12" s="2"/>
      <c r="G12" s="2"/>
    </row>
    <row r="13" customHeight="1" spans="1:7">
      <c r="A13" s="4"/>
      <c r="B13" s="3"/>
      <c r="C13" s="4"/>
      <c r="D13" s="2"/>
      <c r="E13" s="6"/>
      <c r="F13" s="4"/>
      <c r="G13" s="2"/>
    </row>
    <row r="14" customHeight="1" spans="1:7">
      <c r="A14" s="4"/>
      <c r="B14" s="4"/>
      <c r="C14" s="4"/>
      <c r="D14" s="2"/>
      <c r="E14" s="6"/>
      <c r="F14" s="4"/>
      <c r="G14" s="4"/>
    </row>
    <row r="15" customHeight="1" spans="1:7">
      <c r="A15" s="7" t="s">
        <v>39</v>
      </c>
      <c r="B15" s="8"/>
      <c r="C15" s="4" t="s">
        <v>22</v>
      </c>
      <c r="D15" s="2">
        <f>SUM(D3:D10)</f>
        <v>752</v>
      </c>
      <c r="E15" s="9">
        <f>SUM(E3:E10)</f>
        <v>1021670</v>
      </c>
      <c r="F15" s="2"/>
      <c r="G15" s="4"/>
    </row>
    <row r="16" ht="129" customHeight="1" spans="1:7">
      <c r="A16" s="10" t="s">
        <v>40</v>
      </c>
      <c r="B16" s="11"/>
      <c r="C16" s="12"/>
      <c r="D16" s="13"/>
      <c r="E16" s="13"/>
      <c r="F16" s="10" t="s">
        <v>41</v>
      </c>
      <c r="G16" s="14"/>
    </row>
    <row r="17" customFormat="1" ht="53" customHeight="1" spans="1:7">
      <c r="A17" s="15"/>
      <c r="B17" s="15"/>
      <c r="C17" s="15"/>
      <c r="D17" s="15"/>
      <c r="E17" s="15"/>
      <c r="F17" s="16"/>
      <c r="G17" s="16" t="s">
        <v>42</v>
      </c>
    </row>
    <row r="18" ht="121" customHeight="1"/>
    <row r="19" ht="121" customHeight="1"/>
  </sheetData>
  <mergeCells count="4">
    <mergeCell ref="A1:G1"/>
    <mergeCell ref="A15:B15"/>
    <mergeCell ref="A16:B16"/>
    <mergeCell ref="C16:E16"/>
  </mergeCells>
  <printOptions horizontalCentered="1" verticalCentered="1"/>
  <pageMargins left="0.700694444444445" right="0.700694444444445" top="0.275" bottom="0.0784722222222222" header="0.298611111111111" footer="0.298611111111111"/>
  <pageSetup paperSize="9" scale="66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参考明细表</vt:lpstr>
      <vt:lpstr>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王皓冉</cp:lastModifiedBy>
  <dcterms:created xsi:type="dcterms:W3CDTF">2019-01-04T00:16:00Z</dcterms:created>
  <dcterms:modified xsi:type="dcterms:W3CDTF">2021-01-19T07:27:52Z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2052-10.8.2.6666</vt:lpwstr>
  </property>
</Properties>
</file>