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8" yWindow="-108" windowWidth="17496" windowHeight="10440"/>
  </bookViews>
  <sheets>
    <sheet name="汇总 (2)" sheetId="6" r:id="rId1"/>
  </sheets>
  <definedNames>
    <definedName name="_xlnm._FilterDatabase" localSheetId="0" hidden="1">'汇总 (2)'!$A$2:$N$2</definedName>
    <definedName name="_xlnm.Print_Titles" localSheetId="0">'汇总 (2)'!$2:$2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4" i="6"/>
  <c r="J34"/>
  <c r="I34"/>
</calcChain>
</file>

<file path=xl/sharedStrings.xml><?xml version="1.0" encoding="utf-8"?>
<sst xmlns="http://schemas.openxmlformats.org/spreadsheetml/2006/main" count="212" uniqueCount="105">
  <si>
    <t>使用年限(月)</t>
  </si>
  <si>
    <t>原值</t>
  </si>
  <si>
    <t>固定资产名称</t>
  </si>
  <si>
    <t>已计提月份</t>
  </si>
  <si>
    <t>累计折旧</t>
  </si>
  <si>
    <t>净值</t>
  </si>
  <si>
    <t>开始使用日期</t>
  </si>
  <si>
    <t>固定资产编号</t>
  </si>
  <si>
    <t>类别名称</t>
  </si>
  <si>
    <t>规格型号</t>
  </si>
  <si>
    <t>序号</t>
    <phoneticPr fontId="2" type="noConversion"/>
  </si>
  <si>
    <t>合计</t>
    <phoneticPr fontId="2" type="noConversion"/>
  </si>
  <si>
    <t>实物状态</t>
    <phoneticPr fontId="2" type="noConversion"/>
  </si>
  <si>
    <t>损坏</t>
    <phoneticPr fontId="2" type="noConversion"/>
  </si>
  <si>
    <t>完成</t>
    <phoneticPr fontId="2" type="noConversion"/>
  </si>
  <si>
    <t>完好</t>
    <phoneticPr fontId="2" type="noConversion"/>
  </si>
  <si>
    <t>报废</t>
    <phoneticPr fontId="2" type="noConversion"/>
  </si>
  <si>
    <t>处置方式</t>
    <phoneticPr fontId="2" type="noConversion"/>
  </si>
  <si>
    <t>老旧</t>
    <phoneticPr fontId="2" type="noConversion"/>
  </si>
  <si>
    <t>备注</t>
    <phoneticPr fontId="2" type="noConversion"/>
  </si>
  <si>
    <t>处置</t>
    <phoneticPr fontId="2" type="noConversion"/>
  </si>
  <si>
    <t>2019.06.27</t>
    <phoneticPr fontId="2" type="noConversion"/>
  </si>
  <si>
    <t>039-02</t>
    <phoneticPr fontId="2" type="noConversion"/>
  </si>
  <si>
    <t>汽封修磨机</t>
    <phoneticPr fontId="2" type="noConversion"/>
  </si>
  <si>
    <t>SP1-2</t>
    <phoneticPr fontId="2" type="noConversion"/>
  </si>
  <si>
    <t>其他</t>
    <phoneticPr fontId="2" type="noConversion"/>
  </si>
  <si>
    <t>261-01</t>
    <phoneticPr fontId="2" type="noConversion"/>
  </si>
  <si>
    <t>电动液压升降台</t>
    <phoneticPr fontId="2" type="noConversion"/>
  </si>
  <si>
    <t>SJY-0.5-11</t>
    <phoneticPr fontId="2" type="noConversion"/>
  </si>
  <si>
    <t>机械设备</t>
    <phoneticPr fontId="2" type="noConversion"/>
  </si>
  <si>
    <t>261-02</t>
    <phoneticPr fontId="2" type="noConversion"/>
  </si>
  <si>
    <t>电动液压升降台</t>
    <phoneticPr fontId="2" type="noConversion"/>
  </si>
  <si>
    <t>SJY-0.5-7</t>
    <phoneticPr fontId="2" type="noConversion"/>
  </si>
  <si>
    <t>机械设备</t>
    <phoneticPr fontId="2" type="noConversion"/>
  </si>
  <si>
    <t>2019.06.27</t>
    <phoneticPr fontId="2" type="noConversion"/>
  </si>
  <si>
    <t>气动钻床</t>
    <phoneticPr fontId="2" type="noConversion"/>
  </si>
  <si>
    <t>42LD-806</t>
    <phoneticPr fontId="2" type="noConversion"/>
  </si>
  <si>
    <t>2019.06.26</t>
    <phoneticPr fontId="2" type="noConversion"/>
  </si>
  <si>
    <t>其他</t>
    <phoneticPr fontId="2" type="noConversion"/>
  </si>
  <si>
    <t>/</t>
    <phoneticPr fontId="2" type="noConversion"/>
  </si>
  <si>
    <t>029-03</t>
    <phoneticPr fontId="2" type="noConversion"/>
  </si>
  <si>
    <t>电子设备</t>
    <phoneticPr fontId="2" type="noConversion"/>
  </si>
  <si>
    <t>2008.01.01</t>
    <phoneticPr fontId="2" type="noConversion"/>
  </si>
  <si>
    <t>卧式带锯床</t>
    <phoneticPr fontId="2" type="noConversion"/>
  </si>
  <si>
    <t>GB4032</t>
    <phoneticPr fontId="2" type="noConversion"/>
  </si>
  <si>
    <t>机器设备</t>
    <phoneticPr fontId="2" type="noConversion"/>
  </si>
  <si>
    <t>2008.12.30</t>
    <phoneticPr fontId="2" type="noConversion"/>
  </si>
  <si>
    <t>移动式空压机</t>
    <phoneticPr fontId="2" type="noConversion"/>
  </si>
  <si>
    <t>UPS-5-5-10</t>
    <phoneticPr fontId="2" type="noConversion"/>
  </si>
  <si>
    <t>电蒸汽发生器</t>
    <phoneticPr fontId="2" type="noConversion"/>
  </si>
  <si>
    <t>LDRQ0.1-0.4</t>
    <phoneticPr fontId="2" type="noConversion"/>
  </si>
  <si>
    <t>744002A</t>
    <phoneticPr fontId="2" type="noConversion"/>
  </si>
  <si>
    <t>工业内窥镜</t>
    <phoneticPr fontId="2" type="noConversion"/>
  </si>
  <si>
    <t>IV7435A</t>
    <phoneticPr fontId="2" type="noConversion"/>
  </si>
  <si>
    <t>89001</t>
    <phoneticPr fontId="2" type="noConversion"/>
  </si>
  <si>
    <t>145吨起重横梁</t>
    <phoneticPr fontId="2" type="noConversion"/>
  </si>
  <si>
    <t>145T</t>
    <phoneticPr fontId="2" type="noConversion"/>
  </si>
  <si>
    <t>214004A</t>
    <phoneticPr fontId="2" type="noConversion"/>
  </si>
  <si>
    <t>总装平台</t>
    <phoneticPr fontId="2" type="noConversion"/>
  </si>
  <si>
    <t>12000MM*4000MM</t>
    <phoneticPr fontId="2" type="noConversion"/>
  </si>
  <si>
    <t>214005</t>
    <phoneticPr fontId="2" type="noConversion"/>
  </si>
  <si>
    <t>12000MM*4000卧式</t>
    <phoneticPr fontId="2" type="noConversion"/>
  </si>
  <si>
    <t>214009</t>
    <phoneticPr fontId="2" type="noConversion"/>
  </si>
  <si>
    <t>压气机中缸装配支架</t>
    <phoneticPr fontId="2" type="noConversion"/>
  </si>
  <si>
    <t>214012</t>
    <phoneticPr fontId="2" type="noConversion"/>
  </si>
  <si>
    <t>转子轴径保护套</t>
    <phoneticPr fontId="2" type="noConversion"/>
  </si>
  <si>
    <t>214017</t>
    <phoneticPr fontId="2" type="noConversion"/>
  </si>
  <si>
    <t>转子起吊工具</t>
    <phoneticPr fontId="2" type="noConversion"/>
  </si>
  <si>
    <t>214018</t>
    <phoneticPr fontId="2" type="noConversion"/>
  </si>
  <si>
    <t>压气机中缸前支座</t>
    <phoneticPr fontId="2" type="noConversion"/>
  </si>
  <si>
    <t>214019</t>
    <phoneticPr fontId="2" type="noConversion"/>
  </si>
  <si>
    <t>落转子导向架</t>
    <phoneticPr fontId="2" type="noConversion"/>
  </si>
  <si>
    <t>214020</t>
    <phoneticPr fontId="2" type="noConversion"/>
  </si>
  <si>
    <t>透平缸装配支架</t>
    <phoneticPr fontId="2" type="noConversion"/>
  </si>
  <si>
    <t>470-06</t>
    <phoneticPr fontId="2" type="noConversion"/>
  </si>
  <si>
    <t>气罐翻转装置</t>
    <phoneticPr fontId="2" type="noConversion"/>
  </si>
  <si>
    <t>无心磨床</t>
    <phoneticPr fontId="2" type="noConversion"/>
  </si>
  <si>
    <t>M1083A</t>
    <phoneticPr fontId="2" type="noConversion"/>
  </si>
  <si>
    <t>215010</t>
    <phoneticPr fontId="2" type="noConversion"/>
  </si>
  <si>
    <t>驱车限位装置</t>
    <phoneticPr fontId="2" type="noConversion"/>
  </si>
  <si>
    <t>卧轴矩台平面磨床</t>
    <phoneticPr fontId="2" type="noConversion"/>
  </si>
  <si>
    <t>666-01</t>
    <phoneticPr fontId="2" type="noConversion"/>
  </si>
  <si>
    <t>真空泵</t>
    <phoneticPr fontId="2" type="noConversion"/>
  </si>
  <si>
    <t>2BE1252-OBY3</t>
    <phoneticPr fontId="2" type="noConversion"/>
  </si>
  <si>
    <t>214010</t>
    <phoneticPr fontId="2" type="noConversion"/>
  </si>
  <si>
    <t>透平排气缸装配支架</t>
    <phoneticPr fontId="2" type="noConversion"/>
  </si>
  <si>
    <t>214011</t>
    <phoneticPr fontId="2" type="noConversion"/>
  </si>
  <si>
    <t>压气机进气缸支架</t>
    <phoneticPr fontId="2" type="noConversion"/>
  </si>
  <si>
    <t>214013</t>
    <phoneticPr fontId="2" type="noConversion"/>
  </si>
  <si>
    <t>轴承组件装配支架</t>
    <phoneticPr fontId="2" type="noConversion"/>
  </si>
  <si>
    <t>214024</t>
    <phoneticPr fontId="2" type="noConversion"/>
  </si>
  <si>
    <t>垂直装配垫箱、IGV地坑装置</t>
    <phoneticPr fontId="2" type="noConversion"/>
  </si>
  <si>
    <t>215004</t>
    <phoneticPr fontId="2" type="noConversion"/>
  </si>
  <si>
    <t>千斤顶</t>
    <phoneticPr fontId="2" type="noConversion"/>
  </si>
  <si>
    <t>100T</t>
    <phoneticPr fontId="2" type="noConversion"/>
  </si>
  <si>
    <t>470-01</t>
    <phoneticPr fontId="2" type="noConversion"/>
  </si>
  <si>
    <t>立式装配台</t>
    <phoneticPr fontId="2" type="noConversion"/>
  </si>
  <si>
    <t>万向摇臂钻床</t>
    <phoneticPr fontId="2" type="noConversion"/>
  </si>
  <si>
    <t>Z3150</t>
    <phoneticPr fontId="2" type="noConversion"/>
  </si>
  <si>
    <t>037-02</t>
    <phoneticPr fontId="2" type="noConversion"/>
  </si>
  <si>
    <t>470-03</t>
    <phoneticPr fontId="2" type="noConversion"/>
  </si>
  <si>
    <t>总装配平台垫箱（立式）</t>
    <phoneticPr fontId="2" type="noConversion"/>
  </si>
  <si>
    <t>已报废</t>
    <phoneticPr fontId="2" type="noConversion"/>
  </si>
  <si>
    <t>合资公司使用</t>
    <phoneticPr fontId="2" type="noConversion"/>
  </si>
  <si>
    <t>燃机相关资产处置明细</t>
    <phoneticPr fontId="2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</si>
</sst>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);[Red]\(0.00\)"/>
  </numFmts>
  <fonts count="6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quotePrefix="1" applyNumberFormat="1" applyFill="1" applyBorder="1" applyAlignment="1">
      <alignment horizontal="center" vertical="center" wrapText="1"/>
    </xf>
    <xf numFmtId="43" fontId="0" fillId="2" borderId="1" xfId="1" quotePrefix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0" fillId="2" borderId="0" xfId="1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3">
    <cellStyle name="常规" xfId="0" builtinId="0"/>
    <cellStyle name="千位分隔" xfId="1" builtinId="3"/>
    <cellStyle name="千位分隔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7"/>
  <sheetViews>
    <sheetView tabSelected="1" workbookViewId="0">
      <selection activeCell="C7" sqref="C7"/>
    </sheetView>
  </sheetViews>
  <sheetFormatPr defaultColWidth="9" defaultRowHeight="14.4"/>
  <cols>
    <col min="1" max="1" width="3.77734375" style="7" customWidth="1"/>
    <col min="2" max="2" width="7.44140625" style="7" customWidth="1"/>
    <col min="3" max="3" width="26.33203125" style="7" customWidth="1"/>
    <col min="4" max="4" width="16.77734375" style="7" customWidth="1"/>
    <col min="5" max="5" width="10.88671875" style="7" hidden="1" customWidth="1"/>
    <col min="6" max="6" width="11.109375" style="7" customWidth="1"/>
    <col min="7" max="7" width="5.6640625" style="7" customWidth="1"/>
    <col min="8" max="8" width="6.88671875" style="7" customWidth="1"/>
    <col min="9" max="9" width="16.33203125" style="13" customWidth="1"/>
    <col min="10" max="10" width="13" style="13" customWidth="1"/>
    <col min="11" max="11" width="11.6640625" style="13" customWidth="1"/>
    <col min="12" max="12" width="6.88671875" style="7" customWidth="1"/>
    <col min="13" max="13" width="12.109375" style="7" customWidth="1"/>
    <col min="14" max="14" width="8.109375" style="3" customWidth="1"/>
    <col min="15" max="16384" width="9" style="3"/>
  </cols>
  <sheetData>
    <row r="1" spans="1:14" ht="30.6">
      <c r="A1" s="14" t="s">
        <v>104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s="7" customFormat="1" ht="43.2">
      <c r="A2" s="6" t="s">
        <v>10</v>
      </c>
      <c r="B2" s="1" t="s">
        <v>7</v>
      </c>
      <c r="C2" s="1" t="s">
        <v>2</v>
      </c>
      <c r="D2" s="1" t="s">
        <v>9</v>
      </c>
      <c r="E2" s="1" t="s">
        <v>8</v>
      </c>
      <c r="F2" s="1" t="s">
        <v>6</v>
      </c>
      <c r="G2" s="1" t="s">
        <v>0</v>
      </c>
      <c r="H2" s="1" t="s">
        <v>3</v>
      </c>
      <c r="I2" s="2" t="s">
        <v>1</v>
      </c>
      <c r="J2" s="2" t="s">
        <v>4</v>
      </c>
      <c r="K2" s="2" t="s">
        <v>5</v>
      </c>
      <c r="L2" s="6" t="s">
        <v>12</v>
      </c>
      <c r="M2" s="1" t="s">
        <v>17</v>
      </c>
      <c r="N2" s="6" t="s">
        <v>19</v>
      </c>
    </row>
    <row r="3" spans="1:14">
      <c r="A3" s="5">
        <v>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21</v>
      </c>
      <c r="G3" s="8">
        <v>9</v>
      </c>
      <c r="H3" s="8">
        <v>9</v>
      </c>
      <c r="I3" s="9">
        <v>19380</v>
      </c>
      <c r="J3" s="9">
        <v>18798.599999999999</v>
      </c>
      <c r="K3" s="9">
        <v>581.4</v>
      </c>
      <c r="L3" s="5" t="s">
        <v>13</v>
      </c>
      <c r="M3" s="5" t="s">
        <v>16</v>
      </c>
      <c r="N3" s="5"/>
    </row>
    <row r="4" spans="1:14">
      <c r="A4" s="5">
        <v>2</v>
      </c>
      <c r="B4" s="5" t="s">
        <v>26</v>
      </c>
      <c r="C4" s="5" t="s">
        <v>27</v>
      </c>
      <c r="D4" s="5" t="s">
        <v>28</v>
      </c>
      <c r="E4" s="5" t="s">
        <v>29</v>
      </c>
      <c r="F4" s="5" t="s">
        <v>21</v>
      </c>
      <c r="G4" s="8">
        <v>27</v>
      </c>
      <c r="H4" s="8">
        <v>19</v>
      </c>
      <c r="I4" s="9">
        <v>2970</v>
      </c>
      <c r="J4" s="9">
        <v>2026.18</v>
      </c>
      <c r="K4" s="9">
        <v>943.82</v>
      </c>
      <c r="L4" s="5" t="s">
        <v>13</v>
      </c>
      <c r="M4" s="5" t="s">
        <v>16</v>
      </c>
      <c r="N4" s="5"/>
    </row>
    <row r="5" spans="1:14">
      <c r="A5" s="5">
        <v>3</v>
      </c>
      <c r="B5" s="5" t="s">
        <v>30</v>
      </c>
      <c r="C5" s="5" t="s">
        <v>31</v>
      </c>
      <c r="D5" s="5" t="s">
        <v>32</v>
      </c>
      <c r="E5" s="5" t="s">
        <v>33</v>
      </c>
      <c r="F5" s="5" t="s">
        <v>34</v>
      </c>
      <c r="G5" s="8">
        <v>27</v>
      </c>
      <c r="H5" s="8">
        <v>19</v>
      </c>
      <c r="I5" s="9">
        <v>2160</v>
      </c>
      <c r="J5" s="9">
        <v>1473.56</v>
      </c>
      <c r="K5" s="9">
        <v>686.44</v>
      </c>
      <c r="L5" s="5" t="s">
        <v>13</v>
      </c>
      <c r="M5" s="5" t="s">
        <v>16</v>
      </c>
      <c r="N5" s="5"/>
    </row>
    <row r="6" spans="1:14">
      <c r="A6" s="5">
        <v>4</v>
      </c>
      <c r="B6" s="5">
        <v>212001</v>
      </c>
      <c r="C6" s="5" t="s">
        <v>35</v>
      </c>
      <c r="D6" s="5" t="s">
        <v>36</v>
      </c>
      <c r="E6" s="5" t="s">
        <v>33</v>
      </c>
      <c r="F6" s="5" t="s">
        <v>37</v>
      </c>
      <c r="G6" s="8">
        <v>27</v>
      </c>
      <c r="H6" s="8">
        <v>19</v>
      </c>
      <c r="I6" s="9">
        <v>16365</v>
      </c>
      <c r="J6" s="9">
        <v>11164.64</v>
      </c>
      <c r="K6" s="9">
        <v>5200.3599999999997</v>
      </c>
      <c r="L6" s="5" t="s">
        <v>13</v>
      </c>
      <c r="M6" s="5" t="s">
        <v>16</v>
      </c>
      <c r="N6" s="5"/>
    </row>
    <row r="7" spans="1:14">
      <c r="A7" s="5">
        <v>5</v>
      </c>
      <c r="B7" s="5" t="s">
        <v>40</v>
      </c>
      <c r="C7" s="5" t="s">
        <v>35</v>
      </c>
      <c r="D7" s="5"/>
      <c r="E7" s="5" t="s">
        <v>41</v>
      </c>
      <c r="F7" s="5" t="s">
        <v>42</v>
      </c>
      <c r="G7" s="8">
        <v>96</v>
      </c>
      <c r="H7" s="8">
        <v>96</v>
      </c>
      <c r="I7" s="9">
        <v>180000</v>
      </c>
      <c r="J7" s="9">
        <v>174600</v>
      </c>
      <c r="K7" s="9">
        <v>5400</v>
      </c>
      <c r="L7" s="5" t="s">
        <v>13</v>
      </c>
      <c r="M7" s="5" t="s">
        <v>16</v>
      </c>
      <c r="N7" s="5"/>
    </row>
    <row r="8" spans="1:14">
      <c r="A8" s="5">
        <v>6</v>
      </c>
      <c r="B8" s="5" t="s">
        <v>100</v>
      </c>
      <c r="C8" s="5" t="s">
        <v>101</v>
      </c>
      <c r="D8" s="5"/>
      <c r="E8" s="5" t="s">
        <v>33</v>
      </c>
      <c r="F8" s="5" t="s">
        <v>42</v>
      </c>
      <c r="G8" s="8">
        <v>180</v>
      </c>
      <c r="H8" s="8">
        <v>162</v>
      </c>
      <c r="I8" s="9">
        <v>479880</v>
      </c>
      <c r="J8" s="9">
        <v>440469.33</v>
      </c>
      <c r="K8" s="9">
        <v>14396.4</v>
      </c>
      <c r="L8" s="5" t="s">
        <v>15</v>
      </c>
      <c r="M8" s="5" t="s">
        <v>20</v>
      </c>
      <c r="N8" s="5"/>
    </row>
    <row r="9" spans="1:14" ht="24">
      <c r="A9" s="5">
        <v>7</v>
      </c>
      <c r="B9" s="5" t="s">
        <v>51</v>
      </c>
      <c r="C9" s="5" t="s">
        <v>52</v>
      </c>
      <c r="D9" s="5" t="s">
        <v>53</v>
      </c>
      <c r="E9" s="5" t="s">
        <v>41</v>
      </c>
      <c r="F9" s="5" t="s">
        <v>37</v>
      </c>
      <c r="G9" s="8">
        <v>9</v>
      </c>
      <c r="H9" s="8">
        <v>9</v>
      </c>
      <c r="I9" s="9">
        <v>76410</v>
      </c>
      <c r="J9" s="9">
        <v>74117.7</v>
      </c>
      <c r="K9" s="9">
        <v>2292.3000000000002</v>
      </c>
      <c r="L9" s="5" t="s">
        <v>18</v>
      </c>
      <c r="M9" s="5" t="s">
        <v>20</v>
      </c>
      <c r="N9" s="5"/>
    </row>
    <row r="10" spans="1:14">
      <c r="A10" s="5">
        <v>8</v>
      </c>
      <c r="B10" s="5" t="s">
        <v>54</v>
      </c>
      <c r="C10" s="5" t="s">
        <v>55</v>
      </c>
      <c r="D10" s="5" t="s">
        <v>56</v>
      </c>
      <c r="E10" s="5" t="s">
        <v>38</v>
      </c>
      <c r="F10" s="5" t="s">
        <v>34</v>
      </c>
      <c r="G10" s="8">
        <v>20</v>
      </c>
      <c r="H10" s="8">
        <v>19</v>
      </c>
      <c r="I10" s="9">
        <v>72998</v>
      </c>
      <c r="J10" s="9">
        <v>67267.62</v>
      </c>
      <c r="K10" s="9">
        <v>5730.38</v>
      </c>
      <c r="L10" s="5" t="s">
        <v>14</v>
      </c>
      <c r="M10" s="5" t="s">
        <v>20</v>
      </c>
      <c r="N10" s="5"/>
    </row>
    <row r="11" spans="1:14" s="10" customFormat="1" ht="24">
      <c r="A11" s="5">
        <v>9</v>
      </c>
      <c r="B11" s="5" t="s">
        <v>57</v>
      </c>
      <c r="C11" s="5" t="s">
        <v>58</v>
      </c>
      <c r="D11" s="5" t="s">
        <v>59</v>
      </c>
      <c r="E11" s="5" t="s">
        <v>33</v>
      </c>
      <c r="F11" s="5" t="s">
        <v>34</v>
      </c>
      <c r="G11" s="8">
        <v>27</v>
      </c>
      <c r="H11" s="8">
        <v>19</v>
      </c>
      <c r="I11" s="9">
        <v>57705</v>
      </c>
      <c r="J11" s="9">
        <v>39368.07</v>
      </c>
      <c r="K11" s="9">
        <v>18336.93</v>
      </c>
      <c r="L11" s="5" t="s">
        <v>15</v>
      </c>
      <c r="M11" s="5" t="s">
        <v>20</v>
      </c>
      <c r="N11" s="5"/>
    </row>
    <row r="12" spans="1:14">
      <c r="A12" s="5">
        <v>10</v>
      </c>
      <c r="B12" s="5" t="s">
        <v>60</v>
      </c>
      <c r="C12" s="5" t="s">
        <v>58</v>
      </c>
      <c r="D12" s="5" t="s">
        <v>61</v>
      </c>
      <c r="E12" s="5" t="s">
        <v>33</v>
      </c>
      <c r="F12" s="5" t="s">
        <v>34</v>
      </c>
      <c r="G12" s="8">
        <v>27</v>
      </c>
      <c r="H12" s="8">
        <v>19</v>
      </c>
      <c r="I12" s="9">
        <v>141345</v>
      </c>
      <c r="J12" s="9">
        <v>96429.81</v>
      </c>
      <c r="K12" s="9">
        <v>44915.19</v>
      </c>
      <c r="L12" s="5" t="s">
        <v>15</v>
      </c>
      <c r="M12" s="5" t="s">
        <v>20</v>
      </c>
      <c r="N12" s="5"/>
    </row>
    <row r="13" spans="1:14">
      <c r="A13" s="5">
        <v>11</v>
      </c>
      <c r="B13" s="5" t="s">
        <v>62</v>
      </c>
      <c r="C13" s="5" t="s">
        <v>63</v>
      </c>
      <c r="D13" s="5"/>
      <c r="E13" s="5" t="s">
        <v>41</v>
      </c>
      <c r="F13" s="5" t="s">
        <v>42</v>
      </c>
      <c r="G13" s="8">
        <v>96</v>
      </c>
      <c r="H13" s="8">
        <v>96</v>
      </c>
      <c r="I13" s="9">
        <v>42000</v>
      </c>
      <c r="J13" s="9">
        <v>40740</v>
      </c>
      <c r="K13" s="9">
        <v>1260</v>
      </c>
      <c r="L13" s="5" t="s">
        <v>15</v>
      </c>
      <c r="M13" s="5" t="s">
        <v>20</v>
      </c>
      <c r="N13" s="5"/>
    </row>
    <row r="14" spans="1:14">
      <c r="A14" s="5">
        <v>12</v>
      </c>
      <c r="B14" s="5" t="s">
        <v>64</v>
      </c>
      <c r="C14" s="5" t="s">
        <v>65</v>
      </c>
      <c r="D14" s="5"/>
      <c r="E14" s="5" t="s">
        <v>41</v>
      </c>
      <c r="F14" s="5" t="s">
        <v>42</v>
      </c>
      <c r="G14" s="8">
        <v>96</v>
      </c>
      <c r="H14" s="8">
        <v>96</v>
      </c>
      <c r="I14" s="9">
        <v>126630</v>
      </c>
      <c r="J14" s="9">
        <v>122831.1</v>
      </c>
      <c r="K14" s="9">
        <v>3798.9</v>
      </c>
      <c r="L14" s="5" t="s">
        <v>15</v>
      </c>
      <c r="M14" s="5" t="s">
        <v>20</v>
      </c>
      <c r="N14" s="5"/>
    </row>
    <row r="15" spans="1:14">
      <c r="A15" s="5">
        <v>13</v>
      </c>
      <c r="B15" s="5" t="s">
        <v>66</v>
      </c>
      <c r="C15" s="5" t="s">
        <v>67</v>
      </c>
      <c r="D15" s="5"/>
      <c r="E15" s="5" t="s">
        <v>41</v>
      </c>
      <c r="F15" s="5" t="s">
        <v>42</v>
      </c>
      <c r="G15" s="8">
        <v>96</v>
      </c>
      <c r="H15" s="8">
        <v>96</v>
      </c>
      <c r="I15" s="9">
        <v>234570</v>
      </c>
      <c r="J15" s="9">
        <v>227532.9</v>
      </c>
      <c r="K15" s="9">
        <v>7037.1</v>
      </c>
      <c r="L15" s="5" t="s">
        <v>15</v>
      </c>
      <c r="M15" s="5" t="s">
        <v>20</v>
      </c>
      <c r="N15" s="5"/>
    </row>
    <row r="16" spans="1:14">
      <c r="A16" s="5">
        <v>14</v>
      </c>
      <c r="B16" s="5" t="s">
        <v>68</v>
      </c>
      <c r="C16" s="5" t="s">
        <v>69</v>
      </c>
      <c r="D16" s="5"/>
      <c r="E16" s="5" t="s">
        <v>41</v>
      </c>
      <c r="F16" s="5" t="s">
        <v>42</v>
      </c>
      <c r="G16" s="8">
        <v>96</v>
      </c>
      <c r="H16" s="8">
        <v>96</v>
      </c>
      <c r="I16" s="9">
        <v>8400</v>
      </c>
      <c r="J16" s="9">
        <v>8148</v>
      </c>
      <c r="K16" s="9">
        <v>252</v>
      </c>
      <c r="L16" s="5" t="s">
        <v>15</v>
      </c>
      <c r="M16" s="5" t="s">
        <v>20</v>
      </c>
      <c r="N16" s="5"/>
    </row>
    <row r="17" spans="1:14">
      <c r="A17" s="5">
        <v>15</v>
      </c>
      <c r="B17" s="5" t="s">
        <v>70</v>
      </c>
      <c r="C17" s="5" t="s">
        <v>71</v>
      </c>
      <c r="D17" s="5"/>
      <c r="E17" s="5" t="s">
        <v>41</v>
      </c>
      <c r="F17" s="5" t="s">
        <v>42</v>
      </c>
      <c r="G17" s="8">
        <v>96</v>
      </c>
      <c r="H17" s="8">
        <v>96</v>
      </c>
      <c r="I17" s="9">
        <v>3150</v>
      </c>
      <c r="J17" s="9">
        <v>3055.5</v>
      </c>
      <c r="K17" s="9">
        <v>94.5</v>
      </c>
      <c r="L17" s="5" t="s">
        <v>15</v>
      </c>
      <c r="M17" s="5" t="s">
        <v>20</v>
      </c>
      <c r="N17" s="5"/>
    </row>
    <row r="18" spans="1:14">
      <c r="A18" s="5">
        <v>16</v>
      </c>
      <c r="B18" s="5" t="s">
        <v>72</v>
      </c>
      <c r="C18" s="5" t="s">
        <v>73</v>
      </c>
      <c r="D18" s="5"/>
      <c r="E18" s="5" t="s">
        <v>41</v>
      </c>
      <c r="F18" s="5" t="s">
        <v>42</v>
      </c>
      <c r="G18" s="8">
        <v>96</v>
      </c>
      <c r="H18" s="8">
        <v>96</v>
      </c>
      <c r="I18" s="9">
        <v>8400</v>
      </c>
      <c r="J18" s="9">
        <v>8148</v>
      </c>
      <c r="K18" s="9">
        <v>252</v>
      </c>
      <c r="L18" s="5" t="s">
        <v>15</v>
      </c>
      <c r="M18" s="5" t="s">
        <v>20</v>
      </c>
      <c r="N18" s="5"/>
    </row>
    <row r="19" spans="1:14">
      <c r="A19" s="5">
        <v>17</v>
      </c>
      <c r="B19" s="5" t="s">
        <v>74</v>
      </c>
      <c r="C19" s="5" t="s">
        <v>75</v>
      </c>
      <c r="D19" s="5"/>
      <c r="E19" s="5" t="s">
        <v>33</v>
      </c>
      <c r="F19" s="5" t="s">
        <v>42</v>
      </c>
      <c r="G19" s="8">
        <v>180</v>
      </c>
      <c r="H19" s="8">
        <v>162</v>
      </c>
      <c r="I19" s="9">
        <v>104760</v>
      </c>
      <c r="J19" s="9">
        <v>96156.06</v>
      </c>
      <c r="K19" s="9">
        <v>3142.8</v>
      </c>
      <c r="L19" s="5" t="s">
        <v>15</v>
      </c>
      <c r="M19" s="5" t="s">
        <v>20</v>
      </c>
      <c r="N19" s="5"/>
    </row>
    <row r="20" spans="1:14">
      <c r="A20" s="5">
        <v>18</v>
      </c>
      <c r="B20" s="5" t="s">
        <v>78</v>
      </c>
      <c r="C20" s="5" t="s">
        <v>79</v>
      </c>
      <c r="D20" s="5"/>
      <c r="E20" s="5" t="s">
        <v>41</v>
      </c>
      <c r="F20" s="5" t="s">
        <v>42</v>
      </c>
      <c r="G20" s="8">
        <v>96</v>
      </c>
      <c r="H20" s="8">
        <v>96</v>
      </c>
      <c r="I20" s="9">
        <v>118650</v>
      </c>
      <c r="J20" s="9">
        <v>115090.5</v>
      </c>
      <c r="K20" s="9">
        <v>3559.5</v>
      </c>
      <c r="L20" s="5" t="s">
        <v>15</v>
      </c>
      <c r="M20" s="5" t="s">
        <v>20</v>
      </c>
      <c r="N20" s="5"/>
    </row>
    <row r="21" spans="1:14">
      <c r="A21" s="5">
        <v>19</v>
      </c>
      <c r="B21" s="5" t="s">
        <v>81</v>
      </c>
      <c r="C21" s="5" t="s">
        <v>82</v>
      </c>
      <c r="D21" s="5" t="s">
        <v>83</v>
      </c>
      <c r="E21" s="5" t="s">
        <v>33</v>
      </c>
      <c r="F21" s="5" t="s">
        <v>34</v>
      </c>
      <c r="G21" s="8">
        <v>27</v>
      </c>
      <c r="H21" s="8">
        <v>19</v>
      </c>
      <c r="I21" s="9">
        <v>10695</v>
      </c>
      <c r="J21" s="9">
        <v>7296.44</v>
      </c>
      <c r="K21" s="9">
        <v>3398.56</v>
      </c>
      <c r="L21" s="5" t="s">
        <v>15</v>
      </c>
      <c r="M21" s="5" t="s">
        <v>20</v>
      </c>
      <c r="N21" s="5"/>
    </row>
    <row r="22" spans="1:14">
      <c r="A22" s="5">
        <v>20</v>
      </c>
      <c r="B22" s="5" t="s">
        <v>99</v>
      </c>
      <c r="C22" s="5" t="s">
        <v>80</v>
      </c>
      <c r="D22" s="5"/>
      <c r="E22" s="5" t="s">
        <v>33</v>
      </c>
      <c r="F22" s="5" t="s">
        <v>42</v>
      </c>
      <c r="G22" s="8">
        <v>180</v>
      </c>
      <c r="H22" s="8">
        <v>169</v>
      </c>
      <c r="I22" s="9"/>
      <c r="J22" s="9">
        <v>108356.76</v>
      </c>
      <c r="K22" s="9">
        <v>3351.24</v>
      </c>
      <c r="L22" s="5" t="s">
        <v>15</v>
      </c>
      <c r="M22" s="5" t="s">
        <v>20</v>
      </c>
      <c r="N22" s="5"/>
    </row>
    <row r="23" spans="1:14">
      <c r="A23" s="5">
        <v>21</v>
      </c>
      <c r="B23" s="5" t="s">
        <v>84</v>
      </c>
      <c r="C23" s="5" t="s">
        <v>85</v>
      </c>
      <c r="D23" s="5"/>
      <c r="E23" s="5" t="s">
        <v>41</v>
      </c>
      <c r="F23" s="5" t="s">
        <v>42</v>
      </c>
      <c r="G23" s="8">
        <v>96</v>
      </c>
      <c r="H23" s="8">
        <v>96</v>
      </c>
      <c r="I23" s="9">
        <v>52500</v>
      </c>
      <c r="J23" s="9">
        <v>50925</v>
      </c>
      <c r="K23" s="9">
        <v>1575</v>
      </c>
      <c r="L23" s="5" t="s">
        <v>15</v>
      </c>
      <c r="M23" s="5" t="s">
        <v>103</v>
      </c>
      <c r="N23" s="5"/>
    </row>
    <row r="24" spans="1:14">
      <c r="A24" s="5">
        <v>22</v>
      </c>
      <c r="B24" s="5" t="s">
        <v>86</v>
      </c>
      <c r="C24" s="5" t="s">
        <v>87</v>
      </c>
      <c r="D24" s="5"/>
      <c r="E24" s="5" t="s">
        <v>41</v>
      </c>
      <c r="F24" s="5" t="s">
        <v>42</v>
      </c>
      <c r="G24" s="8">
        <v>96</v>
      </c>
      <c r="H24" s="8">
        <v>96</v>
      </c>
      <c r="I24" s="9">
        <v>50400</v>
      </c>
      <c r="J24" s="9">
        <v>48888</v>
      </c>
      <c r="K24" s="9">
        <v>1512</v>
      </c>
      <c r="L24" s="5" t="s">
        <v>15</v>
      </c>
      <c r="M24" s="5" t="s">
        <v>103</v>
      </c>
      <c r="N24" s="5"/>
    </row>
    <row r="25" spans="1:14">
      <c r="A25" s="5">
        <v>23</v>
      </c>
      <c r="B25" s="5" t="s">
        <v>88</v>
      </c>
      <c r="C25" s="5" t="s">
        <v>89</v>
      </c>
      <c r="D25" s="5"/>
      <c r="E25" s="5" t="s">
        <v>41</v>
      </c>
      <c r="F25" s="5" t="s">
        <v>42</v>
      </c>
      <c r="G25" s="8">
        <v>96</v>
      </c>
      <c r="H25" s="8">
        <v>96</v>
      </c>
      <c r="I25" s="9">
        <v>79800</v>
      </c>
      <c r="J25" s="9">
        <v>77406</v>
      </c>
      <c r="K25" s="9">
        <v>2394</v>
      </c>
      <c r="L25" s="5" t="s">
        <v>15</v>
      </c>
      <c r="M25" s="5" t="s">
        <v>103</v>
      </c>
      <c r="N25" s="5"/>
    </row>
    <row r="26" spans="1:14">
      <c r="A26" s="5">
        <v>24</v>
      </c>
      <c r="B26" s="5" t="s">
        <v>90</v>
      </c>
      <c r="C26" s="5" t="s">
        <v>91</v>
      </c>
      <c r="D26" s="5" t="s">
        <v>39</v>
      </c>
      <c r="E26" s="5" t="s">
        <v>38</v>
      </c>
      <c r="F26" s="5" t="s">
        <v>34</v>
      </c>
      <c r="G26" s="8">
        <v>10</v>
      </c>
      <c r="H26" s="8">
        <v>10</v>
      </c>
      <c r="I26" s="9">
        <v>21029</v>
      </c>
      <c r="J26" s="9">
        <v>20398.13</v>
      </c>
      <c r="K26" s="9">
        <v>630.87</v>
      </c>
      <c r="L26" s="5" t="s">
        <v>15</v>
      </c>
      <c r="M26" s="5" t="s">
        <v>103</v>
      </c>
      <c r="N26" s="5"/>
    </row>
    <row r="27" spans="1:14">
      <c r="A27" s="5">
        <v>25</v>
      </c>
      <c r="B27" s="5" t="s">
        <v>92</v>
      </c>
      <c r="C27" s="5" t="s">
        <v>93</v>
      </c>
      <c r="D27" s="5" t="s">
        <v>94</v>
      </c>
      <c r="E27" s="5" t="s">
        <v>38</v>
      </c>
      <c r="F27" s="5" t="s">
        <v>34</v>
      </c>
      <c r="G27" s="8">
        <v>9</v>
      </c>
      <c r="H27" s="8">
        <v>9</v>
      </c>
      <c r="I27" s="9">
        <v>3075</v>
      </c>
      <c r="J27" s="9">
        <v>2982.75</v>
      </c>
      <c r="K27" s="9">
        <v>92.25</v>
      </c>
      <c r="L27" s="5" t="s">
        <v>15</v>
      </c>
      <c r="M27" s="5" t="s">
        <v>103</v>
      </c>
      <c r="N27" s="5"/>
    </row>
    <row r="28" spans="1:14">
      <c r="A28" s="5">
        <v>26</v>
      </c>
      <c r="B28" s="5" t="s">
        <v>95</v>
      </c>
      <c r="C28" s="5" t="s">
        <v>96</v>
      </c>
      <c r="D28" s="5"/>
      <c r="E28" s="5" t="s">
        <v>33</v>
      </c>
      <c r="F28" s="5" t="s">
        <v>42</v>
      </c>
      <c r="G28" s="8">
        <v>180</v>
      </c>
      <c r="H28" s="8">
        <v>162</v>
      </c>
      <c r="I28" s="9">
        <v>561240</v>
      </c>
      <c r="J28" s="9">
        <v>515148.24</v>
      </c>
      <c r="K28" s="9">
        <v>16837.2</v>
      </c>
      <c r="L28" s="5" t="s">
        <v>15</v>
      </c>
      <c r="M28" s="5" t="s">
        <v>103</v>
      </c>
      <c r="N28" s="5"/>
    </row>
    <row r="29" spans="1:14">
      <c r="A29" s="5">
        <v>27</v>
      </c>
      <c r="B29" s="5">
        <v>71018</v>
      </c>
      <c r="C29" s="5" t="s">
        <v>43</v>
      </c>
      <c r="D29" s="5" t="s">
        <v>44</v>
      </c>
      <c r="E29" s="5" t="s">
        <v>45</v>
      </c>
      <c r="F29" s="5" t="s">
        <v>46</v>
      </c>
      <c r="G29" s="5"/>
      <c r="H29" s="8"/>
      <c r="I29" s="9"/>
      <c r="J29" s="9"/>
      <c r="K29" s="9"/>
      <c r="L29" s="5" t="s">
        <v>13</v>
      </c>
      <c r="M29" s="5" t="s">
        <v>102</v>
      </c>
      <c r="N29" s="5"/>
    </row>
    <row r="30" spans="1:14">
      <c r="A30" s="5">
        <v>28</v>
      </c>
      <c r="B30" s="5">
        <v>142003</v>
      </c>
      <c r="C30" s="5" t="s">
        <v>47</v>
      </c>
      <c r="D30" s="5" t="s">
        <v>48</v>
      </c>
      <c r="E30" s="5" t="s">
        <v>45</v>
      </c>
      <c r="F30" s="5" t="s">
        <v>46</v>
      </c>
      <c r="G30" s="5"/>
      <c r="H30" s="8"/>
      <c r="I30" s="9"/>
      <c r="J30" s="9"/>
      <c r="K30" s="9"/>
      <c r="L30" s="5" t="s">
        <v>13</v>
      </c>
      <c r="M30" s="5" t="s">
        <v>102</v>
      </c>
      <c r="N30" s="5"/>
    </row>
    <row r="31" spans="1:14">
      <c r="A31" s="5">
        <v>29</v>
      </c>
      <c r="B31" s="5">
        <v>641009</v>
      </c>
      <c r="C31" s="5" t="s">
        <v>49</v>
      </c>
      <c r="D31" s="5" t="s">
        <v>50</v>
      </c>
      <c r="E31" s="5" t="s">
        <v>45</v>
      </c>
      <c r="F31" s="5" t="s">
        <v>46</v>
      </c>
      <c r="G31" s="5"/>
      <c r="H31" s="8"/>
      <c r="I31" s="9"/>
      <c r="J31" s="9"/>
      <c r="K31" s="9"/>
      <c r="L31" s="5" t="s">
        <v>13</v>
      </c>
      <c r="M31" s="5" t="s">
        <v>102</v>
      </c>
      <c r="N31" s="5"/>
    </row>
    <row r="32" spans="1:14">
      <c r="A32" s="5">
        <v>30</v>
      </c>
      <c r="B32" s="5">
        <v>71020</v>
      </c>
      <c r="C32" s="5" t="s">
        <v>76</v>
      </c>
      <c r="D32" s="5" t="s">
        <v>77</v>
      </c>
      <c r="E32" s="5" t="s">
        <v>45</v>
      </c>
      <c r="F32" s="5" t="s">
        <v>46</v>
      </c>
      <c r="G32" s="5"/>
      <c r="H32" s="8"/>
      <c r="I32" s="9"/>
      <c r="J32" s="9"/>
      <c r="K32" s="9"/>
      <c r="L32" s="5" t="s">
        <v>13</v>
      </c>
      <c r="M32" s="5" t="s">
        <v>102</v>
      </c>
      <c r="N32" s="5"/>
    </row>
    <row r="33" spans="1:14">
      <c r="A33" s="5">
        <v>31</v>
      </c>
      <c r="B33" s="5">
        <v>71017</v>
      </c>
      <c r="C33" s="5" t="s">
        <v>97</v>
      </c>
      <c r="D33" s="5" t="s">
        <v>98</v>
      </c>
      <c r="E33" s="5" t="s">
        <v>45</v>
      </c>
      <c r="F33" s="5" t="s">
        <v>46</v>
      </c>
      <c r="G33" s="5"/>
      <c r="H33" s="8"/>
      <c r="I33" s="9"/>
      <c r="J33" s="9"/>
      <c r="K33" s="9"/>
      <c r="L33" s="5" t="s">
        <v>13</v>
      </c>
      <c r="M33" s="5" t="s">
        <v>102</v>
      </c>
      <c r="N33" s="5"/>
    </row>
    <row r="34" spans="1:14">
      <c r="A34" s="5"/>
      <c r="B34" s="5"/>
      <c r="C34" s="5" t="s">
        <v>11</v>
      </c>
      <c r="D34" s="5"/>
      <c r="E34" s="5"/>
      <c r="F34" s="5"/>
      <c r="G34" s="5"/>
      <c r="H34" s="5"/>
      <c r="I34" s="9">
        <f>SUM(I3:I33)</f>
        <v>2474512</v>
      </c>
      <c r="J34" s="9">
        <f>SUM(J3:J33)</f>
        <v>2378818.8899999997</v>
      </c>
      <c r="K34" s="11">
        <f>SUM(K3:K33)</f>
        <v>147671.14000000001</v>
      </c>
      <c r="L34" s="5"/>
      <c r="M34" s="12"/>
      <c r="N34" s="4"/>
    </row>
    <row r="52" spans="9:9">
      <c r="I52" s="9"/>
    </row>
    <row r="53" spans="9:9">
      <c r="I53" s="9"/>
    </row>
    <row r="54" spans="9:9">
      <c r="I54" s="9"/>
    </row>
    <row r="55" spans="9:9">
      <c r="I55" s="9"/>
    </row>
    <row r="56" spans="9:9">
      <c r="I56" s="9"/>
    </row>
    <row r="57" spans="9:9">
      <c r="I57" s="9"/>
    </row>
    <row r="58" spans="9:9">
      <c r="I58" s="9"/>
    </row>
    <row r="59" spans="9:9">
      <c r="I59" s="9"/>
    </row>
    <row r="60" spans="9:9">
      <c r="I60" s="9"/>
    </row>
    <row r="61" spans="9:9">
      <c r="I61" s="9"/>
    </row>
    <row r="62" spans="9:9">
      <c r="I62" s="9"/>
    </row>
    <row r="63" spans="9:9">
      <c r="I63" s="9"/>
    </row>
    <row r="64" spans="9:9">
      <c r="I64" s="9"/>
    </row>
    <row r="65" spans="9:9">
      <c r="I65" s="9"/>
    </row>
    <row r="66" spans="9:9">
      <c r="I66" s="9"/>
    </row>
    <row r="67" spans="9:9">
      <c r="I67" s="9"/>
    </row>
    <row r="68" spans="9:9">
      <c r="I68" s="9"/>
    </row>
    <row r="69" spans="9:9">
      <c r="I69" s="9"/>
    </row>
    <row r="70" spans="9:9">
      <c r="I70" s="9"/>
    </row>
    <row r="71" spans="9:9">
      <c r="I71" s="9"/>
    </row>
    <row r="72" spans="9:9">
      <c r="I72" s="9"/>
    </row>
    <row r="73" spans="9:9">
      <c r="I73" s="9"/>
    </row>
    <row r="74" spans="9:9">
      <c r="I74" s="9"/>
    </row>
    <row r="75" spans="9:9">
      <c r="I75" s="9"/>
    </row>
    <row r="76" spans="9:9">
      <c r="I76" s="9"/>
    </row>
    <row r="77" spans="9:9">
      <c r="I77" s="9"/>
    </row>
  </sheetData>
  <autoFilter ref="A2:N2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 (2)</vt:lpstr>
      <vt:lpstr>'汇总 (2)'!Print_Titles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2021-02-24T07:53:06Z</dcterms:modified>
</cp:coreProperties>
</file>