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8" yWindow="-108" windowWidth="17496" windowHeight="10440"/>
  </bookViews>
  <sheets>
    <sheet name="Sheet2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2"/>
  <c r="H18"/>
  <c r="G36"/>
</calcChain>
</file>

<file path=xl/sharedStrings.xml><?xml version="1.0" encoding="utf-8"?>
<sst xmlns="http://schemas.openxmlformats.org/spreadsheetml/2006/main" count="125" uniqueCount="81">
  <si>
    <t>标的明细表</t>
  </si>
  <si>
    <t>序号</t>
  </si>
  <si>
    <t>资产编号</t>
  </si>
  <si>
    <t>设备名称</t>
  </si>
  <si>
    <t>规格型号</t>
  </si>
  <si>
    <t>计量单位</t>
  </si>
  <si>
    <t>数量</t>
  </si>
  <si>
    <t>评估价值（元）</t>
  </si>
  <si>
    <t>转让底价（元）</t>
  </si>
  <si>
    <t>039-02</t>
    <phoneticPr fontId="6" type="noConversion"/>
  </si>
  <si>
    <t>261-01</t>
    <phoneticPr fontId="6" type="noConversion"/>
  </si>
  <si>
    <t>261-02</t>
    <phoneticPr fontId="6" type="noConversion"/>
  </si>
  <si>
    <t>744002A</t>
    <phoneticPr fontId="6" type="noConversion"/>
  </si>
  <si>
    <t>666-01</t>
    <phoneticPr fontId="6" type="noConversion"/>
  </si>
  <si>
    <t>037-01</t>
    <phoneticPr fontId="6" type="noConversion"/>
  </si>
  <si>
    <t>包1</t>
    <phoneticPr fontId="6" type="noConversion"/>
  </si>
  <si>
    <t>汽封修磨机</t>
    <phoneticPr fontId="6" type="noConversion"/>
  </si>
  <si>
    <t>电动液压升降台</t>
    <phoneticPr fontId="6" type="noConversion"/>
  </si>
  <si>
    <t>气动钻床</t>
    <phoneticPr fontId="6" type="noConversion"/>
  </si>
  <si>
    <t>工业内窥镜</t>
    <phoneticPr fontId="6" type="noConversion"/>
  </si>
  <si>
    <t>真空泵</t>
    <phoneticPr fontId="6" type="noConversion"/>
  </si>
  <si>
    <t>卧轴矩台平面磨床</t>
    <phoneticPr fontId="6" type="noConversion"/>
  </si>
  <si>
    <t>卧式带锯床</t>
    <phoneticPr fontId="6" type="noConversion"/>
  </si>
  <si>
    <t>移动式空压机</t>
    <phoneticPr fontId="6" type="noConversion"/>
  </si>
  <si>
    <t>电蒸汽发生器</t>
    <phoneticPr fontId="6" type="noConversion"/>
  </si>
  <si>
    <t>无心磨床</t>
    <phoneticPr fontId="6" type="noConversion"/>
  </si>
  <si>
    <t>万向摇臂钻床</t>
    <phoneticPr fontId="6" type="noConversion"/>
  </si>
  <si>
    <t>SP1-2</t>
    <phoneticPr fontId="6" type="noConversion"/>
  </si>
  <si>
    <t>SJY-0.5-11</t>
    <phoneticPr fontId="6" type="noConversion"/>
  </si>
  <si>
    <t>SJY-0.5-7</t>
    <phoneticPr fontId="6" type="noConversion"/>
  </si>
  <si>
    <t>42LD-806</t>
    <phoneticPr fontId="6" type="noConversion"/>
  </si>
  <si>
    <t>IV7435A</t>
    <phoneticPr fontId="6" type="noConversion"/>
  </si>
  <si>
    <t>2BE1252-OBY3</t>
    <phoneticPr fontId="6" type="noConversion"/>
  </si>
  <si>
    <t>GB4032</t>
    <phoneticPr fontId="6" type="noConversion"/>
  </si>
  <si>
    <t>UPS-5-5-10</t>
    <phoneticPr fontId="6" type="noConversion"/>
  </si>
  <si>
    <t>LDRQ0.1-0.4</t>
    <phoneticPr fontId="6" type="noConversion"/>
  </si>
  <si>
    <t>M1083A</t>
    <phoneticPr fontId="6" type="noConversion"/>
  </si>
  <si>
    <t>Z3150</t>
    <phoneticPr fontId="6" type="noConversion"/>
  </si>
  <si>
    <t>台</t>
    <phoneticPr fontId="6" type="noConversion"/>
  </si>
  <si>
    <t>包2</t>
    <phoneticPr fontId="6" type="noConversion"/>
  </si>
  <si>
    <t>89001</t>
    <phoneticPr fontId="6" type="noConversion"/>
  </si>
  <si>
    <t>214004A</t>
    <phoneticPr fontId="6" type="noConversion"/>
  </si>
  <si>
    <t>214005</t>
    <phoneticPr fontId="6" type="noConversion"/>
  </si>
  <si>
    <t>214009</t>
    <phoneticPr fontId="6" type="noConversion"/>
  </si>
  <si>
    <t>214012</t>
    <phoneticPr fontId="6" type="noConversion"/>
  </si>
  <si>
    <t>214017</t>
    <phoneticPr fontId="6" type="noConversion"/>
  </si>
  <si>
    <t>214018</t>
    <phoneticPr fontId="6" type="noConversion"/>
  </si>
  <si>
    <t>214019</t>
    <phoneticPr fontId="6" type="noConversion"/>
  </si>
  <si>
    <t>214020</t>
    <phoneticPr fontId="6" type="noConversion"/>
  </si>
  <si>
    <t>470-06</t>
    <phoneticPr fontId="6" type="noConversion"/>
  </si>
  <si>
    <t>215010</t>
    <phoneticPr fontId="6" type="noConversion"/>
  </si>
  <si>
    <t>214010</t>
    <phoneticPr fontId="6" type="noConversion"/>
  </si>
  <si>
    <t>214011</t>
    <phoneticPr fontId="6" type="noConversion"/>
  </si>
  <si>
    <t>214013</t>
    <phoneticPr fontId="6" type="noConversion"/>
  </si>
  <si>
    <t>214024</t>
    <phoneticPr fontId="6" type="noConversion"/>
  </si>
  <si>
    <t>215004</t>
    <phoneticPr fontId="6" type="noConversion"/>
  </si>
  <si>
    <t>145吨起重横梁</t>
    <phoneticPr fontId="6" type="noConversion"/>
  </si>
  <si>
    <t>总装平台</t>
    <phoneticPr fontId="6" type="noConversion"/>
  </si>
  <si>
    <t>压气机中缸装配支架</t>
    <phoneticPr fontId="6" type="noConversion"/>
  </si>
  <si>
    <t>转子轴径保护套</t>
    <phoneticPr fontId="6" type="noConversion"/>
  </si>
  <si>
    <t>转子起吊工具</t>
    <phoneticPr fontId="6" type="noConversion"/>
  </si>
  <si>
    <t>压气机中缸前支座</t>
    <phoneticPr fontId="6" type="noConversion"/>
  </si>
  <si>
    <t>落转子导向架</t>
    <phoneticPr fontId="6" type="noConversion"/>
  </si>
  <si>
    <t>透平缸装配支架</t>
    <phoneticPr fontId="6" type="noConversion"/>
  </si>
  <si>
    <t>气缸翻转装置</t>
    <phoneticPr fontId="6" type="noConversion"/>
  </si>
  <si>
    <t>驱车限位装置</t>
    <phoneticPr fontId="6" type="noConversion"/>
  </si>
  <si>
    <t>透平排气缸装配支架</t>
    <phoneticPr fontId="6" type="noConversion"/>
  </si>
  <si>
    <t>压气机进气缸支架</t>
    <phoneticPr fontId="6" type="noConversion"/>
  </si>
  <si>
    <t>轴承组件装配支架</t>
    <phoneticPr fontId="6" type="noConversion"/>
  </si>
  <si>
    <t>垂直装配垫箱、IGV地坑装置</t>
    <phoneticPr fontId="6" type="noConversion"/>
  </si>
  <si>
    <t>千斤顶</t>
    <phoneticPr fontId="6" type="noConversion"/>
  </si>
  <si>
    <t>145T</t>
    <phoneticPr fontId="6" type="noConversion"/>
  </si>
  <si>
    <t>12000MM*4000MM</t>
    <phoneticPr fontId="6" type="noConversion"/>
  </si>
  <si>
    <t>12000MM*4000卧式</t>
    <phoneticPr fontId="6" type="noConversion"/>
  </si>
  <si>
    <t>自制</t>
    <phoneticPr fontId="6" type="noConversion"/>
  </si>
  <si>
    <t>产权持有单位：哈电集团（秦皇岛）重型装备有限公司</t>
    <phoneticPr fontId="6" type="noConversion"/>
  </si>
  <si>
    <t>共计</t>
    <phoneticPr fontId="6" type="noConversion"/>
  </si>
  <si>
    <t>合计：</t>
    <phoneticPr fontId="6" type="noConversion"/>
  </si>
  <si>
    <t>合计</t>
    <phoneticPr fontId="6" type="noConversion"/>
  </si>
  <si>
    <t>账面净值</t>
    <phoneticPr fontId="6" type="noConversion"/>
  </si>
  <si>
    <t>保证金</t>
    <phoneticPr fontId="6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</si>
</sst>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#,##0.00_ "/>
    <numFmt numFmtId="177" formatCode="#,##0_ "/>
    <numFmt numFmtId="178" formatCode="0.00_);[Red]\(0.00\)"/>
  </numFmts>
  <fonts count="14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>
      <alignment vertical="top"/>
    </xf>
    <xf numFmtId="0" fontId="5" fillId="0" borderId="0"/>
    <xf numFmtId="43" fontId="7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14" fontId="6" fillId="0" borderId="1" xfId="2" applyNumberFormat="1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8" fontId="10" fillId="2" borderId="1" xfId="4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/>
    </xf>
    <xf numFmtId="178" fontId="13" fillId="2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8" fontId="10" fillId="2" borderId="5" xfId="0" applyNumberFormat="1" applyFont="1" applyFill="1" applyBorder="1" applyAlignment="1">
      <alignment horizontal="center" vertical="center" wrapText="1"/>
    </xf>
    <xf numFmtId="178" fontId="10" fillId="2" borderId="6" xfId="0" applyNumberFormat="1" applyFont="1" applyFill="1" applyBorder="1" applyAlignment="1">
      <alignment horizontal="center" vertical="center" wrapText="1"/>
    </xf>
    <xf numFmtId="178" fontId="10" fillId="2" borderId="7" xfId="0" applyNumberFormat="1" applyFont="1" applyFill="1" applyBorder="1" applyAlignment="1">
      <alignment horizontal="center" vertical="center" wrapText="1"/>
    </xf>
  </cellXfs>
  <cellStyles count="5">
    <cellStyle name="Hyperlink" xfId="1"/>
    <cellStyle name="常规" xfId="0" builtinId="0"/>
    <cellStyle name="常规 2" xfId="2"/>
    <cellStyle name="常规 4 2" xfId="3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N38"/>
  <sheetViews>
    <sheetView tabSelected="1" workbookViewId="0">
      <selection activeCell="K25" sqref="K25"/>
    </sheetView>
  </sheetViews>
  <sheetFormatPr defaultColWidth="9" defaultRowHeight="26.25" customHeight="1"/>
  <cols>
    <col min="1" max="1" width="4" style="2" customWidth="1"/>
    <col min="2" max="2" width="8.109375" style="2" customWidth="1"/>
    <col min="3" max="3" width="13.88671875" style="3" customWidth="1"/>
    <col min="4" max="4" width="10.21875" style="2" customWidth="1"/>
    <col min="5" max="5" width="4.77734375" style="3" customWidth="1"/>
    <col min="6" max="6" width="3.88671875" style="2" customWidth="1"/>
    <col min="7" max="7" width="9.109375" style="2" customWidth="1"/>
    <col min="8" max="9" width="11" style="3" customWidth="1"/>
    <col min="10" max="10" width="12.109375" style="2" customWidth="1"/>
    <col min="11" max="11" width="9" style="2"/>
    <col min="12" max="12" width="11.109375" style="2" customWidth="1"/>
    <col min="13" max="13" width="9" style="2"/>
    <col min="14" max="14" width="10.44140625" style="2" customWidth="1"/>
    <col min="15" max="16368" width="9" style="2"/>
  </cols>
  <sheetData>
    <row r="1" spans="1:14" s="1" customFormat="1" ht="18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4" s="2" customFormat="1" ht="16.8" customHeight="1">
      <c r="A2" s="32" t="s">
        <v>75</v>
      </c>
      <c r="B2" s="33"/>
      <c r="C2" s="33"/>
      <c r="D2" s="33"/>
      <c r="E2" s="33"/>
      <c r="F2" s="33"/>
      <c r="G2" s="33"/>
      <c r="H2" s="33"/>
      <c r="I2" s="33"/>
      <c r="J2" s="33"/>
    </row>
    <row r="3" spans="1:14" s="3" customFormat="1" ht="23.4" customHeight="1">
      <c r="A3" s="14" t="s">
        <v>1</v>
      </c>
      <c r="B3" s="14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79</v>
      </c>
      <c r="H3" s="15" t="s">
        <v>7</v>
      </c>
      <c r="I3" s="15" t="s">
        <v>80</v>
      </c>
      <c r="J3" s="15" t="s">
        <v>8</v>
      </c>
    </row>
    <row r="4" spans="1:14" s="3" customFormat="1" ht="14.4" customHeight="1">
      <c r="A4" s="30" t="s">
        <v>15</v>
      </c>
      <c r="B4" s="31"/>
      <c r="C4" s="31"/>
      <c r="D4" s="31"/>
      <c r="E4" s="31"/>
      <c r="F4" s="31"/>
      <c r="G4" s="31"/>
      <c r="H4" s="31"/>
      <c r="I4" s="34">
        <v>25000</v>
      </c>
      <c r="J4" s="26">
        <v>78725</v>
      </c>
    </row>
    <row r="5" spans="1:14" s="2" customFormat="1" ht="18.600000000000001" customHeight="1">
      <c r="A5" s="4">
        <v>1</v>
      </c>
      <c r="B5" s="5" t="s">
        <v>9</v>
      </c>
      <c r="C5" s="5" t="s">
        <v>16</v>
      </c>
      <c r="D5" s="5" t="s">
        <v>27</v>
      </c>
      <c r="E5" s="6" t="s">
        <v>38</v>
      </c>
      <c r="F5" s="7">
        <v>1</v>
      </c>
      <c r="G5" s="9">
        <v>581.4</v>
      </c>
      <c r="H5" s="9">
        <v>200</v>
      </c>
      <c r="I5" s="35"/>
      <c r="J5" s="27"/>
      <c r="N5" s="17"/>
    </row>
    <row r="6" spans="1:14" s="2" customFormat="1" ht="19.2" customHeight="1">
      <c r="A6" s="4">
        <v>2</v>
      </c>
      <c r="B6" s="5" t="s">
        <v>10</v>
      </c>
      <c r="C6" s="5" t="s">
        <v>17</v>
      </c>
      <c r="D6" s="5" t="s">
        <v>28</v>
      </c>
      <c r="E6" s="6" t="s">
        <v>38</v>
      </c>
      <c r="F6" s="7">
        <v>1</v>
      </c>
      <c r="G6" s="9">
        <v>943.82</v>
      </c>
      <c r="H6" s="9">
        <v>359</v>
      </c>
      <c r="I6" s="35"/>
      <c r="J6" s="27"/>
      <c r="N6" s="17"/>
    </row>
    <row r="7" spans="1:14" s="2" customFormat="1" ht="19.8" customHeight="1">
      <c r="A7" s="4">
        <v>3</v>
      </c>
      <c r="B7" s="5" t="s">
        <v>11</v>
      </c>
      <c r="C7" s="5" t="s">
        <v>17</v>
      </c>
      <c r="D7" s="5" t="s">
        <v>29</v>
      </c>
      <c r="E7" s="6" t="s">
        <v>38</v>
      </c>
      <c r="F7" s="7">
        <v>1</v>
      </c>
      <c r="G7" s="9">
        <v>686.44</v>
      </c>
      <c r="H7" s="9">
        <v>359</v>
      </c>
      <c r="I7" s="35"/>
      <c r="J7" s="27"/>
      <c r="N7" s="17"/>
    </row>
    <row r="8" spans="1:14" s="2" customFormat="1" ht="19.2" customHeight="1">
      <c r="A8" s="4">
        <v>4</v>
      </c>
      <c r="B8" s="5">
        <v>212001</v>
      </c>
      <c r="C8" s="5" t="s">
        <v>18</v>
      </c>
      <c r="D8" s="5" t="s">
        <v>30</v>
      </c>
      <c r="E8" s="6" t="s">
        <v>38</v>
      </c>
      <c r="F8" s="7">
        <v>1</v>
      </c>
      <c r="G8" s="9">
        <v>5200.3599999999997</v>
      </c>
      <c r="H8" s="9">
        <v>180</v>
      </c>
      <c r="I8" s="35"/>
      <c r="J8" s="27"/>
      <c r="N8" s="17"/>
    </row>
    <row r="9" spans="1:14" s="2" customFormat="1" ht="19.8" customHeight="1">
      <c r="A9" s="4">
        <v>5</v>
      </c>
      <c r="B9" s="5">
        <v>212002</v>
      </c>
      <c r="C9" s="5" t="s">
        <v>18</v>
      </c>
      <c r="D9" s="5" t="s">
        <v>30</v>
      </c>
      <c r="E9" s="6" t="s">
        <v>38</v>
      </c>
      <c r="F9" s="7">
        <v>1</v>
      </c>
      <c r="G9" s="9">
        <v>5400</v>
      </c>
      <c r="H9" s="9">
        <v>359</v>
      </c>
      <c r="I9" s="35"/>
      <c r="J9" s="27"/>
      <c r="N9" s="17"/>
    </row>
    <row r="10" spans="1:14" s="2" customFormat="1" ht="19.8" customHeight="1">
      <c r="A10" s="4">
        <v>6</v>
      </c>
      <c r="B10" s="5" t="s">
        <v>12</v>
      </c>
      <c r="C10" s="5" t="s">
        <v>19</v>
      </c>
      <c r="D10" s="5" t="s">
        <v>31</v>
      </c>
      <c r="E10" s="6" t="s">
        <v>38</v>
      </c>
      <c r="F10" s="7">
        <v>1</v>
      </c>
      <c r="G10" s="9">
        <v>2292.3000000000002</v>
      </c>
      <c r="H10" s="9">
        <v>5800</v>
      </c>
      <c r="I10" s="35"/>
      <c r="J10" s="27"/>
      <c r="N10" s="17"/>
    </row>
    <row r="11" spans="1:14" s="2" customFormat="1" ht="23.4" customHeight="1">
      <c r="A11" s="4">
        <v>7</v>
      </c>
      <c r="B11" s="5" t="s">
        <v>13</v>
      </c>
      <c r="C11" s="5" t="s">
        <v>20</v>
      </c>
      <c r="D11" s="5" t="s">
        <v>32</v>
      </c>
      <c r="E11" s="6" t="s">
        <v>38</v>
      </c>
      <c r="F11" s="7">
        <v>1</v>
      </c>
      <c r="G11" s="9">
        <v>3398.56</v>
      </c>
      <c r="H11" s="9">
        <v>6780</v>
      </c>
      <c r="I11" s="35"/>
      <c r="J11" s="27"/>
      <c r="N11" s="17"/>
    </row>
    <row r="12" spans="1:14" s="2" customFormat="1" ht="21.6" customHeight="1">
      <c r="A12" s="4">
        <v>8</v>
      </c>
      <c r="B12" s="5" t="s">
        <v>14</v>
      </c>
      <c r="C12" s="5" t="s">
        <v>21</v>
      </c>
      <c r="D12" s="5"/>
      <c r="E12" s="6" t="s">
        <v>38</v>
      </c>
      <c r="F12" s="7">
        <v>1</v>
      </c>
      <c r="G12" s="9">
        <v>3351.24</v>
      </c>
      <c r="H12" s="9">
        <v>50960</v>
      </c>
      <c r="I12" s="35"/>
      <c r="J12" s="27"/>
      <c r="N12" s="17"/>
    </row>
    <row r="13" spans="1:14" s="2" customFormat="1" ht="20.399999999999999" customHeight="1">
      <c r="A13" s="4">
        <v>9</v>
      </c>
      <c r="B13" s="5">
        <v>71018</v>
      </c>
      <c r="C13" s="5" t="s">
        <v>22</v>
      </c>
      <c r="D13" s="5" t="s">
        <v>33</v>
      </c>
      <c r="E13" s="6" t="s">
        <v>38</v>
      </c>
      <c r="F13" s="7">
        <v>1</v>
      </c>
      <c r="G13" s="8"/>
      <c r="H13" s="9">
        <v>1096</v>
      </c>
      <c r="I13" s="35"/>
      <c r="J13" s="27"/>
    </row>
    <row r="14" spans="1:14" s="2" customFormat="1" ht="22.8" customHeight="1">
      <c r="A14" s="4">
        <v>10</v>
      </c>
      <c r="B14" s="5">
        <v>142003</v>
      </c>
      <c r="C14" s="5" t="s">
        <v>23</v>
      </c>
      <c r="D14" s="5" t="s">
        <v>34</v>
      </c>
      <c r="E14" s="6" t="s">
        <v>38</v>
      </c>
      <c r="F14" s="7">
        <v>1</v>
      </c>
      <c r="G14" s="8"/>
      <c r="H14" s="9">
        <v>219</v>
      </c>
      <c r="I14" s="35"/>
      <c r="J14" s="27"/>
    </row>
    <row r="15" spans="1:14" s="2" customFormat="1" ht="22.2" customHeight="1">
      <c r="A15" s="4">
        <v>11</v>
      </c>
      <c r="B15" s="5">
        <v>641009</v>
      </c>
      <c r="C15" s="5" t="s">
        <v>24</v>
      </c>
      <c r="D15" s="5" t="s">
        <v>35</v>
      </c>
      <c r="E15" s="6" t="s">
        <v>38</v>
      </c>
      <c r="F15" s="7">
        <v>1</v>
      </c>
      <c r="G15" s="8"/>
      <c r="H15" s="9">
        <v>200</v>
      </c>
      <c r="I15" s="35"/>
      <c r="J15" s="27"/>
    </row>
    <row r="16" spans="1:14" s="2" customFormat="1" ht="18.600000000000001" customHeight="1">
      <c r="A16" s="4">
        <v>12</v>
      </c>
      <c r="B16" s="5">
        <v>71020</v>
      </c>
      <c r="C16" s="5" t="s">
        <v>25</v>
      </c>
      <c r="D16" s="5" t="s">
        <v>36</v>
      </c>
      <c r="E16" s="6" t="s">
        <v>38</v>
      </c>
      <c r="F16" s="7">
        <v>1</v>
      </c>
      <c r="G16" s="8"/>
      <c r="H16" s="9">
        <v>10000</v>
      </c>
      <c r="I16" s="35"/>
      <c r="J16" s="27"/>
    </row>
    <row r="17" spans="1:10" s="2" customFormat="1" ht="21.6" customHeight="1">
      <c r="A17" s="4">
        <v>13</v>
      </c>
      <c r="B17" s="5">
        <v>71017</v>
      </c>
      <c r="C17" s="5" t="s">
        <v>26</v>
      </c>
      <c r="D17" s="5" t="s">
        <v>37</v>
      </c>
      <c r="E17" s="6" t="s">
        <v>38</v>
      </c>
      <c r="F17" s="7">
        <v>1</v>
      </c>
      <c r="G17" s="8"/>
      <c r="H17" s="9">
        <v>10960</v>
      </c>
      <c r="I17" s="35"/>
      <c r="J17" s="27"/>
    </row>
    <row r="18" spans="1:10" s="2" customFormat="1" ht="21.6" customHeight="1">
      <c r="A18" s="20" t="s">
        <v>77</v>
      </c>
      <c r="B18" s="21"/>
      <c r="C18" s="21"/>
      <c r="D18" s="22"/>
      <c r="E18" s="6"/>
      <c r="F18" s="7">
        <v>13</v>
      </c>
      <c r="G18" s="18">
        <v>21854.12</v>
      </c>
      <c r="H18" s="9">
        <f>SUM(H5:H17)</f>
        <v>87472</v>
      </c>
      <c r="I18" s="36"/>
      <c r="J18" s="28"/>
    </row>
    <row r="19" spans="1:10" s="2" customFormat="1" ht="16.2" customHeight="1">
      <c r="A19" s="20" t="s">
        <v>39</v>
      </c>
      <c r="B19" s="21"/>
      <c r="C19" s="21"/>
      <c r="D19" s="21"/>
      <c r="E19" s="21"/>
      <c r="F19" s="21"/>
      <c r="G19" s="21"/>
      <c r="H19" s="21"/>
      <c r="I19" s="21"/>
      <c r="J19" s="22"/>
    </row>
    <row r="20" spans="1:10" s="2" customFormat="1" ht="23.4" customHeight="1">
      <c r="A20" s="4">
        <v>1</v>
      </c>
      <c r="B20" s="5" t="s">
        <v>40</v>
      </c>
      <c r="C20" s="5" t="s">
        <v>56</v>
      </c>
      <c r="D20" s="5" t="s">
        <v>71</v>
      </c>
      <c r="E20" s="6" t="s">
        <v>38</v>
      </c>
      <c r="F20" s="7">
        <v>1</v>
      </c>
      <c r="G20" s="9">
        <v>5730.38</v>
      </c>
      <c r="H20" s="9">
        <v>7800</v>
      </c>
      <c r="I20" s="37">
        <v>60000</v>
      </c>
      <c r="J20" s="26">
        <v>176796</v>
      </c>
    </row>
    <row r="21" spans="1:10" s="2" customFormat="1" ht="22.8" customHeight="1">
      <c r="A21" s="4">
        <v>2</v>
      </c>
      <c r="B21" s="5" t="s">
        <v>41</v>
      </c>
      <c r="C21" s="5" t="s">
        <v>57</v>
      </c>
      <c r="D21" s="5" t="s">
        <v>72</v>
      </c>
      <c r="E21" s="6" t="s">
        <v>38</v>
      </c>
      <c r="F21" s="7">
        <v>1</v>
      </c>
      <c r="G21" s="9">
        <v>18336.93</v>
      </c>
      <c r="H21" s="9">
        <v>30000</v>
      </c>
      <c r="I21" s="38"/>
      <c r="J21" s="27"/>
    </row>
    <row r="22" spans="1:10" s="2" customFormat="1" ht="25.05" customHeight="1">
      <c r="A22" s="4">
        <v>3</v>
      </c>
      <c r="B22" s="5" t="s">
        <v>42</v>
      </c>
      <c r="C22" s="5" t="s">
        <v>57</v>
      </c>
      <c r="D22" s="5" t="s">
        <v>73</v>
      </c>
      <c r="E22" s="6" t="s">
        <v>38</v>
      </c>
      <c r="F22" s="7">
        <v>1</v>
      </c>
      <c r="G22" s="9">
        <v>44915.19</v>
      </c>
      <c r="H22" s="9">
        <v>30000</v>
      </c>
      <c r="I22" s="38"/>
      <c r="J22" s="27"/>
    </row>
    <row r="23" spans="1:10" s="2" customFormat="1" ht="25.05" customHeight="1">
      <c r="A23" s="4">
        <v>4</v>
      </c>
      <c r="B23" s="5" t="s">
        <v>43</v>
      </c>
      <c r="C23" s="5" t="s">
        <v>58</v>
      </c>
      <c r="D23" s="10" t="s">
        <v>74</v>
      </c>
      <c r="E23" s="6" t="s">
        <v>38</v>
      </c>
      <c r="F23" s="7">
        <v>1</v>
      </c>
      <c r="G23" s="9">
        <v>1260</v>
      </c>
      <c r="H23" s="9">
        <v>5000</v>
      </c>
      <c r="I23" s="38"/>
      <c r="J23" s="27"/>
    </row>
    <row r="24" spans="1:10" s="2" customFormat="1" ht="25.05" customHeight="1">
      <c r="A24" s="4">
        <v>5</v>
      </c>
      <c r="B24" s="5" t="s">
        <v>44</v>
      </c>
      <c r="C24" s="5" t="s">
        <v>59</v>
      </c>
      <c r="D24" s="10" t="s">
        <v>74</v>
      </c>
      <c r="E24" s="6" t="s">
        <v>38</v>
      </c>
      <c r="F24" s="7">
        <v>1</v>
      </c>
      <c r="G24" s="9">
        <v>3798.9</v>
      </c>
      <c r="H24" s="9">
        <v>4000</v>
      </c>
      <c r="I24" s="38"/>
      <c r="J24" s="27"/>
    </row>
    <row r="25" spans="1:10" s="2" customFormat="1" ht="25.05" customHeight="1">
      <c r="A25" s="4">
        <v>6</v>
      </c>
      <c r="B25" s="5" t="s">
        <v>45</v>
      </c>
      <c r="C25" s="5" t="s">
        <v>60</v>
      </c>
      <c r="D25" s="10" t="s">
        <v>74</v>
      </c>
      <c r="E25" s="6" t="s">
        <v>38</v>
      </c>
      <c r="F25" s="7">
        <v>1</v>
      </c>
      <c r="G25" s="9">
        <v>7037.1</v>
      </c>
      <c r="H25" s="9">
        <v>40109</v>
      </c>
      <c r="I25" s="38"/>
      <c r="J25" s="27"/>
    </row>
    <row r="26" spans="1:10" s="2" customFormat="1" ht="25.05" customHeight="1">
      <c r="A26" s="4">
        <v>7</v>
      </c>
      <c r="B26" s="5" t="s">
        <v>46</v>
      </c>
      <c r="C26" s="5" t="s">
        <v>61</v>
      </c>
      <c r="D26" s="10" t="s">
        <v>74</v>
      </c>
      <c r="E26" s="6" t="s">
        <v>38</v>
      </c>
      <c r="F26" s="7">
        <v>1</v>
      </c>
      <c r="G26" s="9">
        <v>252</v>
      </c>
      <c r="H26" s="9">
        <v>5000</v>
      </c>
      <c r="I26" s="38"/>
      <c r="J26" s="27"/>
    </row>
    <row r="27" spans="1:10" s="2" customFormat="1" ht="18.600000000000001" customHeight="1">
      <c r="A27" s="4">
        <v>8</v>
      </c>
      <c r="B27" s="5" t="s">
        <v>47</v>
      </c>
      <c r="C27" s="5" t="s">
        <v>62</v>
      </c>
      <c r="D27" s="10" t="s">
        <v>74</v>
      </c>
      <c r="E27" s="6" t="s">
        <v>38</v>
      </c>
      <c r="F27" s="7">
        <v>1</v>
      </c>
      <c r="G27" s="9">
        <v>94.5</v>
      </c>
      <c r="H27" s="9">
        <v>300</v>
      </c>
      <c r="I27" s="38"/>
      <c r="J27" s="27"/>
    </row>
    <row r="28" spans="1:10" s="2" customFormat="1" ht="22.2" customHeight="1">
      <c r="A28" s="4">
        <v>9</v>
      </c>
      <c r="B28" s="5" t="s">
        <v>48</v>
      </c>
      <c r="C28" s="5" t="s">
        <v>63</v>
      </c>
      <c r="D28" s="10" t="s">
        <v>74</v>
      </c>
      <c r="E28" s="6" t="s">
        <v>38</v>
      </c>
      <c r="F28" s="7">
        <v>1</v>
      </c>
      <c r="G28" s="9">
        <v>252</v>
      </c>
      <c r="H28" s="9">
        <v>5000</v>
      </c>
      <c r="I28" s="38"/>
      <c r="J28" s="27"/>
    </row>
    <row r="29" spans="1:10" s="2" customFormat="1" ht="18.600000000000001" customHeight="1">
      <c r="A29" s="4">
        <v>10</v>
      </c>
      <c r="B29" s="5" t="s">
        <v>49</v>
      </c>
      <c r="C29" s="5" t="s">
        <v>64</v>
      </c>
      <c r="D29" s="10" t="s">
        <v>74</v>
      </c>
      <c r="E29" s="6" t="s">
        <v>38</v>
      </c>
      <c r="F29" s="7">
        <v>1</v>
      </c>
      <c r="G29" s="9">
        <v>3142.8</v>
      </c>
      <c r="H29" s="9">
        <v>15088</v>
      </c>
      <c r="I29" s="38"/>
      <c r="J29" s="27"/>
    </row>
    <row r="30" spans="1:10" s="2" customFormat="1" ht="15.6" customHeight="1">
      <c r="A30" s="4">
        <v>11</v>
      </c>
      <c r="B30" s="5" t="s">
        <v>50</v>
      </c>
      <c r="C30" s="5" t="s">
        <v>65</v>
      </c>
      <c r="D30" s="10" t="s">
        <v>74</v>
      </c>
      <c r="E30" s="6" t="s">
        <v>38</v>
      </c>
      <c r="F30" s="7">
        <v>1</v>
      </c>
      <c r="G30" s="9">
        <v>3559.5</v>
      </c>
      <c r="H30" s="9">
        <v>4000</v>
      </c>
      <c r="I30" s="38"/>
      <c r="J30" s="27"/>
    </row>
    <row r="31" spans="1:10" s="2" customFormat="1" ht="25.05" customHeight="1">
      <c r="A31" s="4">
        <v>12</v>
      </c>
      <c r="B31" s="5" t="s">
        <v>51</v>
      </c>
      <c r="C31" s="5" t="s">
        <v>66</v>
      </c>
      <c r="D31" s="10" t="s">
        <v>74</v>
      </c>
      <c r="E31" s="6" t="s">
        <v>38</v>
      </c>
      <c r="F31" s="7">
        <v>1</v>
      </c>
      <c r="G31" s="9">
        <v>1575</v>
      </c>
      <c r="H31" s="9">
        <v>5203</v>
      </c>
      <c r="I31" s="38"/>
      <c r="J31" s="27"/>
    </row>
    <row r="32" spans="1:10" s="2" customFormat="1" ht="25.05" customHeight="1">
      <c r="A32" s="4">
        <v>13</v>
      </c>
      <c r="B32" s="5" t="s">
        <v>52</v>
      </c>
      <c r="C32" s="5" t="s">
        <v>67</v>
      </c>
      <c r="D32" s="10" t="s">
        <v>74</v>
      </c>
      <c r="E32" s="6" t="s">
        <v>38</v>
      </c>
      <c r="F32" s="7">
        <v>1</v>
      </c>
      <c r="G32" s="9">
        <v>1512</v>
      </c>
      <c r="H32" s="9">
        <v>6810</v>
      </c>
      <c r="I32" s="38"/>
      <c r="J32" s="27"/>
    </row>
    <row r="33" spans="1:10" s="2" customFormat="1" ht="23.4" customHeight="1">
      <c r="A33" s="4">
        <v>14</v>
      </c>
      <c r="B33" s="5" t="s">
        <v>53</v>
      </c>
      <c r="C33" s="5" t="s">
        <v>68</v>
      </c>
      <c r="D33" s="10" t="s">
        <v>74</v>
      </c>
      <c r="E33" s="6" t="s">
        <v>38</v>
      </c>
      <c r="F33" s="7">
        <v>1</v>
      </c>
      <c r="G33" s="9">
        <v>2394</v>
      </c>
      <c r="H33" s="9">
        <v>25130</v>
      </c>
      <c r="I33" s="38"/>
      <c r="J33" s="27"/>
    </row>
    <row r="34" spans="1:10" s="2" customFormat="1" ht="27" customHeight="1">
      <c r="A34" s="4">
        <v>15</v>
      </c>
      <c r="B34" s="5" t="s">
        <v>54</v>
      </c>
      <c r="C34" s="5" t="s">
        <v>69</v>
      </c>
      <c r="D34" s="10" t="s">
        <v>74</v>
      </c>
      <c r="E34" s="6" t="s">
        <v>38</v>
      </c>
      <c r="F34" s="7">
        <v>1</v>
      </c>
      <c r="G34" s="9">
        <v>630.87</v>
      </c>
      <c r="H34" s="9">
        <v>5000</v>
      </c>
      <c r="I34" s="38"/>
      <c r="J34" s="27"/>
    </row>
    <row r="35" spans="1:10" s="2" customFormat="1" ht="17.399999999999999" customHeight="1">
      <c r="A35" s="4">
        <v>16</v>
      </c>
      <c r="B35" s="5" t="s">
        <v>55</v>
      </c>
      <c r="C35" s="5" t="s">
        <v>70</v>
      </c>
      <c r="D35" s="10" t="s">
        <v>74</v>
      </c>
      <c r="E35" s="6" t="s">
        <v>38</v>
      </c>
      <c r="F35" s="7">
        <v>1</v>
      </c>
      <c r="G35" s="9">
        <v>92.25</v>
      </c>
      <c r="H35" s="9">
        <v>8000</v>
      </c>
      <c r="I35" s="39"/>
      <c r="J35" s="28"/>
    </row>
    <row r="36" spans="1:10" s="2" customFormat="1" ht="17.399999999999999" customHeight="1">
      <c r="A36" s="20" t="s">
        <v>78</v>
      </c>
      <c r="B36" s="21"/>
      <c r="C36" s="21"/>
      <c r="D36" s="22"/>
      <c r="E36" s="6"/>
      <c r="F36" s="7">
        <v>16</v>
      </c>
      <c r="G36" s="19">
        <f>SUM(G20:G35)</f>
        <v>94583.42</v>
      </c>
      <c r="H36" s="9">
        <f>SUM(H20:H35)</f>
        <v>196440</v>
      </c>
      <c r="I36" s="9"/>
      <c r="J36" s="16"/>
    </row>
    <row r="37" spans="1:10" s="2" customFormat="1" ht="21" customHeight="1">
      <c r="A37" s="23" t="s">
        <v>76</v>
      </c>
      <c r="B37" s="24"/>
      <c r="C37" s="24"/>
      <c r="D37" s="25"/>
      <c r="E37" s="12"/>
      <c r="F37" s="11">
        <v>29</v>
      </c>
      <c r="G37" s="19">
        <v>116437.54</v>
      </c>
      <c r="H37" s="13">
        <v>283912</v>
      </c>
      <c r="I37" s="13"/>
      <c r="J37" s="16"/>
    </row>
    <row r="38" spans="1:10" s="2" customFormat="1" ht="26.25" customHeight="1">
      <c r="C38" s="3"/>
      <c r="E38" s="3"/>
      <c r="H38" s="3"/>
      <c r="I38" s="3"/>
    </row>
  </sheetData>
  <mergeCells count="11">
    <mergeCell ref="A36:D36"/>
    <mergeCell ref="A37:D37"/>
    <mergeCell ref="A19:J19"/>
    <mergeCell ref="J20:J35"/>
    <mergeCell ref="A1:J1"/>
    <mergeCell ref="A4:H4"/>
    <mergeCell ref="A2:J2"/>
    <mergeCell ref="A18:D18"/>
    <mergeCell ref="J4:J18"/>
    <mergeCell ref="I4:I18"/>
    <mergeCell ref="I20:I35"/>
  </mergeCells>
  <phoneticPr fontId="6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daae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律雪松</dc:creator>
  <cp:lastModifiedBy>Administrator</cp:lastModifiedBy>
  <cp:lastPrinted>2021-05-28T02:18:49Z</cp:lastPrinted>
  <dcterms:created xsi:type="dcterms:W3CDTF">2020-12-30T08:31:00Z</dcterms:created>
  <dcterms:modified xsi:type="dcterms:W3CDTF">2021-05-28T03:22:46Z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