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26"/>
  <workbookPr defaultThemeVersion="124226"/>
  <mc:AlternateContent xmlns:mc="http://schemas.openxmlformats.org/markup-compatibility/2006">
    <mc:Choice Requires="x15">
      <x15ac:absPath xmlns:x15ac="http://schemas.microsoft.com/office/spreadsheetml/2010/11/ac" url="C:\Users\QQ\Desktop\安装监控系统\1、竞价公告和委托单--安装监控\"/>
    </mc:Choice>
  </mc:AlternateContent>
  <xr:revisionPtr revIDLastSave="0" documentId="13_ncr:1_{CCF72D11-9E67-4CCB-9D82-2FD1846ABD8F}" xr6:coauthVersionLast="47" xr6:coauthVersionMax="47" xr10:uidLastSave="{00000000-0000-0000-0000-000000000000}"/>
  <bookViews>
    <workbookView xWindow="-98" yWindow="-98" windowWidth="24196" windowHeight="14595" xr2:uid="{00000000-000D-0000-FFFF-FFFF00000000}"/>
  </bookViews>
  <sheets>
    <sheet name="Sheet1" sheetId="1" r:id="rId1"/>
  </sheets>
  <definedNames>
    <definedName name="_xlnm.Print_Titles" localSheetId="0">Sheet1!$1:$2</definedName>
  </definedNames>
  <calcPr calcId="191029"/>
</workbook>
</file>

<file path=xl/calcChain.xml><?xml version="1.0" encoding="utf-8"?>
<calcChain xmlns="http://schemas.openxmlformats.org/spreadsheetml/2006/main">
  <c r="G26" i="1" l="1"/>
  <c r="G4" i="1"/>
  <c r="G5" i="1"/>
  <c r="G6" i="1"/>
  <c r="G7" i="1"/>
  <c r="G8" i="1"/>
  <c r="G9" i="1"/>
  <c r="G10" i="1"/>
  <c r="G11" i="1"/>
  <c r="G12" i="1"/>
  <c r="G13" i="1"/>
  <c r="G14" i="1"/>
  <c r="G15" i="1"/>
  <c r="G16" i="1"/>
  <c r="G17" i="1"/>
  <c r="G18" i="1"/>
  <c r="G19" i="1"/>
  <c r="G20" i="1"/>
  <c r="G21" i="1"/>
  <c r="G22" i="1"/>
  <c r="G23" i="1"/>
  <c r="G24" i="1"/>
  <c r="G25" i="1"/>
  <c r="G3" i="1"/>
</calcChain>
</file>

<file path=xl/sharedStrings.xml><?xml version="1.0" encoding="utf-8"?>
<sst xmlns="http://schemas.openxmlformats.org/spreadsheetml/2006/main" count="81" uniqueCount="58">
  <si>
    <t>序号</t>
  </si>
  <si>
    <t>台</t>
  </si>
  <si>
    <t>个</t>
  </si>
  <si>
    <t>名称</t>
    <phoneticPr fontId="5" type="noConversion"/>
  </si>
  <si>
    <t>单位</t>
    <phoneticPr fontId="5" type="noConversion"/>
  </si>
  <si>
    <t>数量</t>
    <phoneticPr fontId="5" type="noConversion"/>
  </si>
  <si>
    <t>备注</t>
    <phoneticPr fontId="5" type="noConversion"/>
  </si>
  <si>
    <t>单价报价（元）</t>
    <phoneticPr fontId="5" type="noConversion"/>
  </si>
  <si>
    <t>总价报价（元）</t>
    <phoneticPr fontId="5" type="noConversion"/>
  </si>
  <si>
    <t>合计（元）</t>
    <phoneticPr fontId="5" type="noConversion"/>
  </si>
  <si>
    <r>
      <t xml:space="preserve">                           供应商名称：</t>
    </r>
    <r>
      <rPr>
        <u/>
        <sz val="10"/>
        <color theme="1"/>
        <rFont val="仿宋"/>
        <family val="3"/>
        <charset val="134"/>
      </rPr>
      <t xml:space="preserve">                       </t>
    </r>
    <r>
      <rPr>
        <sz val="10"/>
        <color theme="1"/>
        <rFont val="仿宋"/>
        <family val="3"/>
        <charset val="134"/>
      </rPr>
      <t>（加盖公章）</t>
    </r>
    <phoneticPr fontId="5" type="noConversion"/>
  </si>
  <si>
    <t xml:space="preserve">                        日期：         </t>
    <phoneticPr fontId="5" type="noConversion"/>
  </si>
  <si>
    <t>参数与技术要求</t>
    <phoneticPr fontId="5" type="noConversion"/>
  </si>
  <si>
    <t>摄像头</t>
    <phoneticPr fontId="5" type="noConversion"/>
  </si>
  <si>
    <t>300万声光报警摄像头265系列高清红外枪机：
预览分辨率均支持2560*1440输出400万像素 
超高清分辨率，超清画面  
四灯点阵 夜视红外20-80米 
内置音频 
支持码流减半，存储空间减半，更节省硬盘空间。支持自动报警 声光一体形式多光融合警戒摄像机智能+人形+闪烁警戒</t>
    <phoneticPr fontId="5" type="noConversion"/>
  </si>
  <si>
    <t>防爆摄像头支持绊线入侵，区域入侵，快速移动，物品遗留，物品搬移，徘徊检测，人员聚集，停车检测
采用星光级300万像素1/1.8英寸CMOS图像传感器，低照度效果好，图像清晰度高
最大可输出300万(3840×2160)@25fps
支持SmartH.265/H.264智能编码，ROI区域增强，适用不同带宽和存储环境
最大红外监控距离30米，支持SmartIR，自动调整红外远近补光及画面均匀性
支持走廊模式，宽动态，3D降噪，强光抑制，背光补偿，数字水印，适用不同监控环境
支持128GMicroSD卡
支持DC12V供电方式，方便工程安装
支持IP67，IK10防护等级</t>
    <phoneticPr fontId="5" type="noConversion"/>
  </si>
  <si>
    <t>360度旋转摄像头1、300万6寸25倍变焦 星光球机;
2、支持自定义语音功能：（尾线支持音频输入、输出）；
3、支持12种智能分析功能；
4、支持人形检测，智能人形跟踪；（AI特色功能）
5、支持人形智能抓拍功能；（特色功能)
5、支持融视云平台 集中管理以及实时远程控制；
6、支持支持Micro SD卡存储，最大支持256G；
7、4颗红外+4颗激光灯</t>
    <phoneticPr fontId="5" type="noConversion"/>
  </si>
  <si>
    <t>录像机</t>
    <phoneticPr fontId="5" type="noConversion"/>
  </si>
  <si>
    <t>16路支持ONVIF、RTSP协议的主流品牌摄像机；
支持4K高清网络视频的存储；支持解码4路300W；
支持满接1080P；支持解码自适应
支持H.265/H.264解码 支持 2盘位 8T硬盘接入</t>
    <phoneticPr fontId="5" type="noConversion"/>
  </si>
  <si>
    <t>支持嵌入式Linux系统，工业级嵌入式微控制器
支持全新UI4.0界面风格
支持安全基线2.1
支持WEB、本地GUI界面操作
支持前智能人脸检测、周界防范、通用行为分析、人数统计、热度图、SMD功能
可接驳支持ONVIF、RTSP协议的第三方摄像机和主流品牌摄像机
支持IPv4、IPv6、HTTP、NTP、DNS、ONVIF等网络协议
支持最大8路网络视频接入，网络性能接入160Mbps,储存160Mbps,转发64Mbps
支持800W/600W/500W/400W/300W/1080P/720P/D1 IPC分辨率接入
支持2×4K/4×4M/8×1080P/16×720P解码，最大支持8路视频回放
支持1路VGA，1路HDMI，支持VGA/HDMI视频同源输出
支持2个内置SATA接口，单盘容量支持10T
支持音频1路输入，支持语音对讲1路输出，支持PC通过NVR与网络摄像机进行语音对讲
支持2个USB接口（1个前置USB2.0接口、1个后置USB2.0接口）
支持1个千兆以太网口
支持按时间、按事件等多种方式进行录像的检索、回放、备份，支持图片本地回放与查询
支持标签自定义功能，设备支持对指定时间的录像进行标签并归档，便于后续査看
支持本机硬盘、网络等存储方式，支持硬盘、外接USB存储设备备份方式
支持设备操作日志、报警日志、系统日志的记录与查询功能
支持断网续传功能，能对前端摄像机断网这段时间内SD卡中的录像回传到NVR
支持即时回放功能，在预览画面下回放指定通道的录像
支持预览图像与回放图像的电子放大
可以通过鼠标控制云台转动、放大、定位等操作
支持一键添加摄像机显示监控画面
支持自适应H.265,添加IPC时自动将相机码流类型修改为H.265,码流带宽减半
支持远程管理IPC功能，支持对前端IPC远程升级，支持远程对IPC的编码配置修改等操作
支持盘组管理功能，实现视频录像的定向存储
支持走廊模式功能，支持IPC画面旋转90°或270°，成9:16走廊模式</t>
    <phoneticPr fontId="5" type="noConversion"/>
  </si>
  <si>
    <t>硬盘</t>
  </si>
  <si>
    <t>交换机</t>
  </si>
  <si>
    <t>监控器</t>
  </si>
  <si>
    <t>配电箱</t>
  </si>
  <si>
    <t>电源</t>
  </si>
  <si>
    <t>综合线</t>
  </si>
  <si>
    <t>2TB，3.5”,SATA</t>
    <phoneticPr fontId="5" type="noConversion"/>
  </si>
  <si>
    <t>8TB，3.5”,SATA</t>
    <phoneticPr fontId="5" type="noConversion"/>
  </si>
  <si>
    <t>16口 千兆</t>
    <phoneticPr fontId="5" type="noConversion"/>
  </si>
  <si>
    <t>8口 千兆</t>
    <phoneticPr fontId="5" type="noConversion"/>
  </si>
  <si>
    <t>19寸 监控器</t>
    <phoneticPr fontId="5" type="noConversion"/>
  </si>
  <si>
    <t>500*400*160 不锈钢 国标</t>
    <phoneticPr fontId="5" type="noConversion"/>
  </si>
  <si>
    <t>12V3A国标低温</t>
    <phoneticPr fontId="5" type="noConversion"/>
  </si>
  <si>
    <t>无氧铜 国标  最大支持 150米传输  网络综合线8芯网线+2*1.0电源线</t>
    <phoneticPr fontId="5" type="noConversion"/>
  </si>
  <si>
    <t>网络视频传输器</t>
    <phoneticPr fontId="5" type="noConversion"/>
  </si>
  <si>
    <t>【发送端-输入】HDMI×1 RS232×1 3.5音频输入×1 3.5音频输出×1
【发送端-输出】RJ45×1 HDMI×1 IR×1
【接收端-输入】RJ45×1 IR×1
【接收端-输出】HDMI×1 VGA×1 RS232×1 3.5音频输出×1 3.5音频输出×1
【最大分辨率】3840*2160@30HZ
【传输距离】点对点120米
【线缆要求】超5类以上
【尺寸】163*94*25mm</t>
    <phoneticPr fontId="5" type="noConversion"/>
  </si>
  <si>
    <t>太阳能电池板</t>
    <phoneticPr fontId="5" type="noConversion"/>
  </si>
  <si>
    <t>太阳能胶体蓄电池</t>
    <phoneticPr fontId="5" type="noConversion"/>
  </si>
  <si>
    <t>太阳能控制器</t>
    <phoneticPr fontId="5" type="noConversion"/>
  </si>
  <si>
    <t>防水地埋箱</t>
    <phoneticPr fontId="5" type="noConversion"/>
  </si>
  <si>
    <t xml:space="preserve">防水地埋箱参数:.保温箱体采用5mm、盖板8mm优质耐腐蚀PVC板，所有电池安装在一只箱子内，IP68防护等级。箱内保温层厚50mm。 
2.箱体出线孔设计有透气孔，保持与外界空气有细微的传递。 
3.柜体采用优质PVC工业板材，防止电池液偶然泄露对箱体的腐蚀。 
4.针对本工程电池保温箱放置在外场环境直埋地下的特点，箱盖设计采用倒扣安装方式。 </t>
    <phoneticPr fontId="5" type="noConversion"/>
  </si>
  <si>
    <t>监控杆</t>
  </si>
  <si>
    <t>存储卡</t>
  </si>
  <si>
    <t>辅料</t>
  </si>
  <si>
    <t>专用线缆</t>
  </si>
  <si>
    <t>4.5米 组合立杆含地龙等配件</t>
  </si>
  <si>
    <t>64G  TF卡</t>
  </si>
  <si>
    <t>捆</t>
  </si>
  <si>
    <t>杆</t>
  </si>
  <si>
    <r>
      <t>★品牌名称：大华
★自带补光灯可在垂直方向手动调节角度30°</t>
    </r>
    <r>
      <rPr>
        <sz val="10"/>
        <color rgb="FFFF0000"/>
        <rFont val="仿宋"/>
        <family val="3"/>
        <charset val="134"/>
      </rPr>
      <t>（提供公安部有效检测报告加盖投标企业公章）</t>
    </r>
    <r>
      <rPr>
        <sz val="10"/>
        <color theme="1"/>
        <rFont val="仿宋"/>
        <family val="3"/>
        <charset val="134"/>
      </rPr>
      <t xml:space="preserve">
★支持智能方案无缝切换功能，可通过菜单进行各智能方案切换配置，切换过程无需重启设备</t>
    </r>
    <r>
      <rPr>
        <sz val="10"/>
        <color rgb="FFFF0000"/>
        <rFont val="仿宋"/>
        <family val="3"/>
        <charset val="134"/>
      </rPr>
      <t>（提供公安部有效检测报告加盖投标企业公章）</t>
    </r>
    <r>
      <rPr>
        <sz val="10"/>
        <color theme="1"/>
        <rFont val="仿宋"/>
        <family val="3"/>
        <charset val="134"/>
      </rPr>
      <t xml:space="preserve">
★具有景深扩展模式选项，在相同图像参数、光圈设置的情况下，开启景深扩展功能，可使样机景深变大，使前后边缘处看到的景象更清晰，开启景深扩展功能，可使样机景深纵深至最大化50m</t>
    </r>
    <r>
      <rPr>
        <sz val="10"/>
        <color rgb="FFFF0000"/>
        <rFont val="仿宋"/>
        <family val="3"/>
        <charset val="134"/>
      </rPr>
      <t>（提供公安部有效检测报告加盖投标企业公章）</t>
    </r>
    <r>
      <rPr>
        <sz val="10"/>
        <color theme="1"/>
        <rFont val="仿宋"/>
        <family val="3"/>
        <charset val="134"/>
      </rPr>
      <t xml:space="preserve">
★可通过IE浏览器人脸检测设置界面中开启/关闭小孩过滤功能，开启后检测到年龄属性为儿童、幼儿的人脸时不对其进行人脸抓拍</t>
    </r>
    <r>
      <rPr>
        <sz val="10"/>
        <color rgb="FFFF0000"/>
        <rFont val="仿宋"/>
        <family val="3"/>
        <charset val="134"/>
      </rPr>
      <t>（提供公安部有效检测报告加盖投标企业公章）</t>
    </r>
    <r>
      <rPr>
        <sz val="10"/>
        <color theme="1"/>
        <rFont val="仿宋"/>
        <family val="3"/>
        <charset val="134"/>
      </rPr>
      <t xml:space="preserve">
★靶面尺寸为1/1.8英寸</t>
    </r>
    <r>
      <rPr>
        <sz val="10"/>
        <color rgb="FFFF0000"/>
        <rFont val="仿宋"/>
        <family val="3"/>
        <charset val="134"/>
      </rPr>
      <t>（提供公安部有效检测报告加盖投标企业公章）</t>
    </r>
    <r>
      <rPr>
        <sz val="10"/>
        <color theme="1"/>
        <rFont val="仿宋"/>
        <family val="3"/>
        <charset val="134"/>
      </rPr>
      <t xml:space="preserve">
★具有个RJ45网络接口、1个CVBS视频输出接口、2个报警输入接口、2个报警输出接口、2个音频输入接口、1个电源返送接口、1个内置麦克风、1个SD卡插槽、1个硬件恢复默认按钮、1个RS232接口、1个RS485接口</t>
    </r>
    <r>
      <rPr>
        <sz val="10"/>
        <color rgb="FFFF0000"/>
        <rFont val="仿宋"/>
        <family val="3"/>
        <charset val="134"/>
      </rPr>
      <t>（提供公安部有效检测报告加盖投标企业公章）</t>
    </r>
    <r>
      <rPr>
        <sz val="10"/>
        <color theme="1"/>
        <rFont val="仿宋"/>
        <family val="3"/>
        <charset val="134"/>
      </rPr>
      <t xml:space="preserve">
★内置1颗GPU芯片</t>
    </r>
    <r>
      <rPr>
        <sz val="10"/>
        <color rgb="FFFF0000"/>
        <rFont val="仿宋"/>
        <family val="3"/>
        <charset val="134"/>
      </rPr>
      <t>（提供公安部有效检测报告加盖投标企业公章）</t>
    </r>
    <r>
      <rPr>
        <sz val="10"/>
        <color theme="1"/>
        <rFont val="仿宋"/>
        <family val="3"/>
        <charset val="134"/>
      </rPr>
      <t xml:space="preserve">
★可通过客户端软件或IE浏览器开启/关闭区域栽剪功能
可在视频图像上裁剪出指定大小的区域，并在三码流上预览，裁剪后的预览视频图像分辨率可设置为:1920×1080、1280×720、704×576、640×480、352×288</t>
    </r>
    <r>
      <rPr>
        <sz val="10"/>
        <color rgb="FFFF0000"/>
        <rFont val="仿宋"/>
        <family val="3"/>
        <charset val="134"/>
      </rPr>
      <t>（提供公安部有效检测报告加盖投标企业公章）</t>
    </r>
    <r>
      <rPr>
        <sz val="10"/>
        <color theme="1"/>
        <rFont val="仿宋"/>
        <family val="3"/>
        <charset val="134"/>
      </rPr>
      <t xml:space="preserve">
★在WEB界面上，可通过在画面中鼠标选取画面的大小，画出的框里会显示当前像素值</t>
    </r>
    <r>
      <rPr>
        <sz val="10"/>
        <color rgb="FFFF0000"/>
        <rFont val="仿宋"/>
        <family val="3"/>
        <charset val="134"/>
      </rPr>
      <t>（提供公安部有效检测报告加盖投标企业公章）</t>
    </r>
    <r>
      <rPr>
        <sz val="10"/>
        <color theme="1"/>
        <rFont val="仿宋"/>
        <family val="3"/>
        <charset val="134"/>
      </rPr>
      <t xml:space="preserve">
★同一静止场景相同图像质量下，设备在H.264或H.265编码方式时，开启智能编码功能和不开启智能编码相比，码流节约90%，五码流均支持智能编码</t>
    </r>
    <r>
      <rPr>
        <sz val="10"/>
        <color rgb="FFFF0000"/>
        <rFont val="仿宋"/>
        <family val="3"/>
        <charset val="134"/>
      </rPr>
      <t>（提供公安部有效检测报告加盖投标企业公章）</t>
    </r>
    <r>
      <rPr>
        <sz val="10"/>
        <color theme="1"/>
        <rFont val="仿宋"/>
        <family val="3"/>
        <charset val="134"/>
      </rPr>
      <t xml:space="preserve">
★可通过IE浏览器将码率设置为9Kbps~16128Kbps</t>
    </r>
    <r>
      <rPr>
        <sz val="10"/>
        <color rgb="FFFF0000"/>
        <rFont val="仿宋"/>
        <family val="3"/>
        <charset val="134"/>
      </rPr>
      <t>（提供公安部有效检测报告加盖投标企业公章）</t>
    </r>
    <r>
      <rPr>
        <sz val="10"/>
        <color theme="1"/>
        <rFont val="仿宋"/>
        <family val="3"/>
        <charset val="134"/>
      </rPr>
      <t xml:space="preserve">
★样机可支持50Hz和60Hz相互切换</t>
    </r>
    <r>
      <rPr>
        <sz val="10"/>
        <color rgb="FFFF0000"/>
        <rFont val="仿宋"/>
        <family val="3"/>
        <charset val="134"/>
      </rPr>
      <t>（提供公安部有效检测报告加盖投标企业公章）</t>
    </r>
    <r>
      <rPr>
        <sz val="10"/>
        <color theme="1"/>
        <rFont val="仿宋"/>
        <family val="3"/>
        <charset val="134"/>
      </rPr>
      <t xml:space="preserve">
★在分辨率设置为2688×1520、帧率设置为30fps、码率设置为1Mbps时，样机处于监看或录像状态，监视画面无明显缺损，物体移动时画面边缘无明显锯齿、拉毛现象</t>
    </r>
    <r>
      <rPr>
        <sz val="10"/>
        <color rgb="FFFF0000"/>
        <rFont val="仿宋"/>
        <family val="3"/>
        <charset val="134"/>
      </rPr>
      <t>（提供公安部有效检测报告加盖投标企业公章）</t>
    </r>
    <r>
      <rPr>
        <sz val="10"/>
        <color theme="1"/>
        <rFont val="仿宋"/>
        <family val="3"/>
        <charset val="134"/>
      </rPr>
      <t xml:space="preserve">
★在网络直连环境下，在只输出主码流、分辨率设置为2688×1520、顿率设置为30fps、码率设置为1Mbps时，视频图像传输至客户端的延时时间≤70ms</t>
    </r>
    <r>
      <rPr>
        <sz val="10"/>
        <color rgb="FFFF0000"/>
        <rFont val="仿宋"/>
        <family val="3"/>
        <charset val="134"/>
      </rPr>
      <t>（提供公安部有效检测报告加盖投标企业公章）</t>
    </r>
    <r>
      <rPr>
        <sz val="10"/>
        <color theme="1"/>
        <rFont val="仿宋"/>
        <family val="3"/>
        <charset val="134"/>
      </rPr>
      <t xml:space="preserve">
★水平中心分辨率：
不小于1500TVL(分辨率设置为2688×1520、帧率设置为25fps、码率设置为1Mbps、RJ45输出，图像四周有畸变)</t>
    </r>
    <r>
      <rPr>
        <sz val="10"/>
        <color rgb="FFFF0000"/>
        <rFont val="仿宋"/>
        <family val="3"/>
        <charset val="134"/>
      </rPr>
      <t>（提供公安部有效检测报告加盖投标企业公章）</t>
    </r>
    <r>
      <rPr>
        <sz val="10"/>
        <color theme="1"/>
        <rFont val="仿宋"/>
        <family val="3"/>
        <charset val="134"/>
      </rPr>
      <t xml:space="preserve">
★彩色:≤0.0002Lx(AGC ON，RJ45输出，应能分辨反射式视频矩阵测试卡中彩色色块)
黑白:≤0.0001Lx(AGC ON，RJ45输出，能分辨反射式视频分辨率测试卡中圆形轮疏)</t>
    </r>
    <r>
      <rPr>
        <sz val="10"/>
        <color rgb="FFFF0000"/>
        <rFont val="仿宋"/>
        <family val="3"/>
        <charset val="134"/>
      </rPr>
      <t>（提供公安部有效检测报告加盖投标企业公章）</t>
    </r>
    <r>
      <rPr>
        <sz val="10"/>
        <color theme="1"/>
        <rFont val="仿宋"/>
        <family val="3"/>
        <charset val="134"/>
      </rPr>
      <t xml:space="preserve">
★摄像机在正常工作条件下，连续工作168h，试验后样机应能正常工作</t>
    </r>
    <r>
      <rPr>
        <sz val="10"/>
        <color rgb="FFFF0000"/>
        <rFont val="仿宋"/>
        <family val="3"/>
        <charset val="134"/>
      </rPr>
      <t>（提供公安部有效检测报告加盖投标企业公章）</t>
    </r>
    <r>
      <rPr>
        <sz val="10"/>
        <color theme="1"/>
        <rFont val="仿宋"/>
        <family val="3"/>
        <charset val="134"/>
      </rPr>
      <t xml:space="preserve">
★温度70±5℃、持续时间2h，样机处于工作状态，试验后样机应能正常工作</t>
    </r>
    <r>
      <rPr>
        <sz val="10"/>
        <color rgb="FFFF0000"/>
        <rFont val="仿宋"/>
        <family val="3"/>
        <charset val="134"/>
      </rPr>
      <t>（提供公安部有效检测报告加盖投标企业公章）</t>
    </r>
    <r>
      <rPr>
        <sz val="10"/>
        <color theme="1"/>
        <rFont val="仿宋"/>
        <family val="3"/>
        <charset val="134"/>
      </rPr>
      <t xml:space="preserve">
★温度-45±5℃、持续时间2h，样机处于工作状态，试验后样机应能正常工作</t>
    </r>
    <r>
      <rPr>
        <sz val="10"/>
        <color rgb="FFFF0000"/>
        <rFont val="仿宋"/>
        <family val="3"/>
        <charset val="134"/>
      </rPr>
      <t>（提供公安部有效检测报告加盖投标企业公章）</t>
    </r>
    <r>
      <rPr>
        <sz val="10"/>
        <color theme="1"/>
        <rFont val="仿宋"/>
        <family val="3"/>
        <charset val="134"/>
      </rPr>
      <t xml:space="preserve">
★可对静态画面中350个人脸进行检测，可分别对设定区域内160个移动人脸目标、160个移动人体目标进行检测、跟踪和抓拍</t>
    </r>
    <r>
      <rPr>
        <sz val="10"/>
        <color rgb="FFFF0000"/>
        <rFont val="仿宋"/>
        <family val="3"/>
        <charset val="134"/>
      </rPr>
      <t>（提供公安部有效检测报告加盖投标企业公章）</t>
    </r>
    <phoneticPr fontId="5" type="noConversion"/>
  </si>
  <si>
    <t>中国内蒙古森工集团得耳布尔森林工业有限公司监控系统采购及安装项目【网上竞价】</t>
    <phoneticPr fontId="5" type="noConversion"/>
  </si>
  <si>
    <t>套</t>
    <phoneticPr fontId="5" type="noConversion"/>
  </si>
  <si>
    <t>根</t>
    <phoneticPr fontId="5" type="noConversion"/>
  </si>
  <si>
    <t>胶布 免丁胶 水晶头 扎带</t>
    <phoneticPr fontId="5" type="noConversion"/>
  </si>
  <si>
    <t>RVVP2*2.5国标线 成品线</t>
    <phoneticPr fontId="5" type="noConversion"/>
  </si>
  <si>
    <r>
      <t xml:space="preserve">太阳能电池板参数:单晶板24v200W，光电转换效率必须≥18％，野外防护等级ip65，工作电压36.5v，开路电压43.3v，工作电流9.16A，短路9.89A，尺寸1595×850×40mm，工作温度-40度到85度，15年内故障换新，重量23.5kg                                                                                                          </t>
    </r>
    <r>
      <rPr>
        <sz val="10"/>
        <color rgb="FFFF0000"/>
        <rFont val="仿宋"/>
        <family val="3"/>
        <charset val="134"/>
      </rPr>
      <t>制造商针对本项目的唯一授权书，一个制造商针对同一品牌同一型号仅能委托一个代理商参与投标。（填写制造商资格声明 ）
1.1 检测报告：需提供国家认可的第三方检测机构（同时具备CMA和CNAS资质）出具的200WP（330WP/390WP）系列太阳能组件的质量检测报告。</t>
    </r>
    <phoneticPr fontId="5" type="noConversion"/>
  </si>
  <si>
    <r>
      <t>胶体蓄电池参数:太阳能专用胶体蓄电池，尺寸540×255×228mm长宽高 ，额定电压12伏，容量200ah ，温度—55度到65度，</t>
    </r>
    <r>
      <rPr>
        <sz val="10"/>
        <rFont val="仿宋"/>
        <family val="3"/>
        <charset val="134"/>
      </rPr>
      <t>质保3年</t>
    </r>
    <phoneticPr fontId="5" type="noConversion"/>
  </si>
  <si>
    <r>
      <t>控制器参数:12伏24伏48伏自动识别，带过充，过放，电子短路，过载保护，防反接功能，高效率充电方式接入，带数显功能，比普通控制器提高1.5倍充电效率，</t>
    </r>
    <r>
      <rPr>
        <sz val="10"/>
        <rFont val="仿宋"/>
        <family val="3"/>
        <charset val="134"/>
      </rPr>
      <t>质保2年</t>
    </r>
    <phoneticPr fontId="5"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</si>
</sst>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_ "/>
  </numFmts>
  <fonts count="10" x14ac:knownFonts="1">
    <font>
      <sz val="11"/>
      <color theme="1"/>
      <name val="宋体"/>
      <family val="2"/>
      <charset val="134"/>
      <scheme val="minor"/>
    </font>
    <font>
      <sz val="11"/>
      <color theme="1"/>
      <name val="宋体"/>
      <family val="3"/>
      <charset val="134"/>
      <scheme val="minor"/>
    </font>
    <font>
      <b/>
      <sz val="14"/>
      <color theme="1"/>
      <name val="仿宋"/>
      <family val="3"/>
      <charset val="134"/>
    </font>
    <font>
      <sz val="10"/>
      <color theme="1"/>
      <name val="仿宋"/>
      <family val="3"/>
      <charset val="134"/>
    </font>
    <font>
      <b/>
      <sz val="10"/>
      <color theme="1"/>
      <name val="仿宋"/>
      <family val="3"/>
      <charset val="134"/>
    </font>
    <font>
      <sz val="9"/>
      <name val="宋体"/>
      <family val="2"/>
      <charset val="134"/>
      <scheme val="minor"/>
    </font>
    <font>
      <b/>
      <sz val="11"/>
      <color theme="1"/>
      <name val="宋体"/>
      <family val="3"/>
      <charset val="134"/>
      <scheme val="minor"/>
    </font>
    <font>
      <u/>
      <sz val="10"/>
      <color theme="1"/>
      <name val="仿宋"/>
      <family val="3"/>
      <charset val="134"/>
    </font>
    <font>
      <sz val="10"/>
      <color rgb="FFFF0000"/>
      <name val="仿宋"/>
      <family val="3"/>
      <charset val="134"/>
    </font>
    <font>
      <sz val="10"/>
      <name val="仿宋"/>
      <family val="3"/>
      <charset val="134"/>
    </font>
  </fonts>
  <fills count="2">
    <fill>
      <patternFill patternType="none"/>
    </fill>
    <fill>
      <patternFill patternType="gray125"/>
    </fill>
  </fills>
  <borders count="3">
    <border>
      <left/>
      <right/>
      <top/>
      <bottom/>
      <diagonal/>
    </border>
    <border>
      <left style="thin">
        <color auto="1"/>
      </left>
      <right style="thin">
        <color auto="1"/>
      </right>
      <top style="thin">
        <color auto="1"/>
      </top>
      <bottom style="thin">
        <color auto="1"/>
      </bottom>
      <diagonal/>
    </border>
    <border>
      <left/>
      <right/>
      <top style="thin">
        <color auto="1"/>
      </top>
      <bottom/>
      <diagonal/>
    </border>
  </borders>
  <cellStyleXfs count="4">
    <xf numFmtId="0" fontId="0" fillId="0" borderId="0">
      <alignment vertical="center"/>
    </xf>
    <xf numFmtId="0" fontId="1" fillId="0" borderId="0">
      <alignment vertical="center"/>
    </xf>
    <xf numFmtId="0" fontId="1" fillId="0" borderId="0">
      <alignment vertical="center"/>
    </xf>
    <xf numFmtId="0" fontId="1" fillId="0" borderId="0">
      <alignment vertical="center"/>
    </xf>
  </cellStyleXfs>
  <cellXfs count="17">
    <xf numFmtId="0" fontId="0" fillId="0" borderId="0" xfId="0">
      <alignment vertical="center"/>
    </xf>
    <xf numFmtId="0" fontId="0" fillId="0" borderId="0" xfId="0" applyFill="1">
      <alignment vertical="center"/>
    </xf>
    <xf numFmtId="0" fontId="4" fillId="0" borderId="1" xfId="1" applyFont="1" applyFill="1" applyBorder="1" applyAlignment="1">
      <alignment horizontal="center" vertical="center" wrapText="1"/>
    </xf>
    <xf numFmtId="0" fontId="0" fillId="0" borderId="0" xfId="0" applyFill="1" applyAlignment="1">
      <alignment vertical="center" wrapText="1"/>
    </xf>
    <xf numFmtId="0" fontId="3" fillId="0" borderId="1" xfId="1" applyFont="1" applyFill="1" applyBorder="1" applyAlignment="1">
      <alignment horizontal="center" vertical="center" wrapText="1"/>
    </xf>
    <xf numFmtId="0" fontId="3" fillId="0" borderId="1" xfId="1" applyFont="1" applyFill="1" applyBorder="1" applyAlignment="1">
      <alignment vertical="center" wrapText="1"/>
    </xf>
    <xf numFmtId="0" fontId="6" fillId="0" borderId="0" xfId="0" applyFont="1" applyFill="1">
      <alignment vertical="center"/>
    </xf>
    <xf numFmtId="0" fontId="3" fillId="0" borderId="1" xfId="2" applyFont="1" applyFill="1" applyBorder="1" applyAlignment="1">
      <alignment horizontal="center" vertical="center" wrapText="1"/>
    </xf>
    <xf numFmtId="0" fontId="0" fillId="0" borderId="0" xfId="0" applyFill="1" applyAlignment="1">
      <alignment horizontal="center" vertical="center"/>
    </xf>
    <xf numFmtId="176" fontId="4" fillId="0" borderId="1" xfId="1" applyNumberFormat="1" applyFont="1" applyFill="1" applyBorder="1" applyAlignment="1">
      <alignment horizontal="center" vertical="center" wrapText="1"/>
    </xf>
    <xf numFmtId="176" fontId="3" fillId="0" borderId="1" xfId="1" applyNumberFormat="1" applyFont="1" applyFill="1" applyBorder="1" applyAlignment="1">
      <alignment horizontal="center" vertical="center" wrapText="1"/>
    </xf>
    <xf numFmtId="176" fontId="3" fillId="0" borderId="1" xfId="2" applyNumberFormat="1" applyFont="1" applyFill="1" applyBorder="1" applyAlignment="1">
      <alignment horizontal="center" vertical="center" wrapText="1"/>
    </xf>
    <xf numFmtId="176" fontId="0" fillId="0" borderId="0" xfId="0" applyNumberFormat="1" applyFill="1" applyAlignment="1">
      <alignment horizontal="center" vertical="center"/>
    </xf>
    <xf numFmtId="0" fontId="2" fillId="0" borderId="0" xfId="1" applyFont="1" applyFill="1" applyAlignment="1">
      <alignment horizontal="center" vertical="center" wrapText="1"/>
    </xf>
    <xf numFmtId="0" fontId="3" fillId="0" borderId="1" xfId="2" applyFont="1" applyFill="1" applyBorder="1" applyAlignment="1">
      <alignment horizontal="center" vertical="center"/>
    </xf>
    <xf numFmtId="0" fontId="3" fillId="0" borderId="2" xfId="2" applyFont="1" applyFill="1" applyBorder="1" applyAlignment="1">
      <alignment horizontal="center" vertical="center"/>
    </xf>
    <xf numFmtId="0" fontId="3" fillId="0" borderId="0" xfId="2" applyFont="1" applyFill="1" applyBorder="1" applyAlignment="1">
      <alignment horizontal="center" vertical="center"/>
    </xf>
  </cellXfs>
  <cellStyles count="4">
    <cellStyle name="常规" xfId="0" builtinId="0"/>
    <cellStyle name="常规 2 2" xfId="1" xr:uid="{00000000-0005-0000-0000-000001000000}"/>
    <cellStyle name="常规 3" xfId="2" xr:uid="{00000000-0005-0000-0000-000002000000}"/>
    <cellStyle name="常规 4" xfId="3"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28"/>
  <sheetViews>
    <sheetView tabSelected="1" workbookViewId="0">
      <selection activeCell="C23" sqref="C23"/>
    </sheetView>
  </sheetViews>
  <sheetFormatPr defaultRowHeight="13.5" x14ac:dyDescent="0.3"/>
  <cols>
    <col min="1" max="1" width="4.59765625" style="1" customWidth="1"/>
    <col min="2" max="2" width="6.59765625" style="1" customWidth="1"/>
    <col min="3" max="3" width="136.796875" style="1" customWidth="1"/>
    <col min="4" max="5" width="9.796875" style="8" customWidth="1"/>
    <col min="6" max="6" width="9.06640625" style="8"/>
    <col min="7" max="7" width="9.06640625" style="12"/>
    <col min="8" max="8" width="9.06640625" style="8"/>
    <col min="9" max="9" width="35.53125" style="1" customWidth="1"/>
    <col min="10" max="16384" width="9.06640625" style="1"/>
  </cols>
  <sheetData>
    <row r="1" spans="1:8" ht="41.65" customHeight="1" x14ac:dyDescent="0.3">
      <c r="A1" s="13" t="s">
        <v>50</v>
      </c>
      <c r="B1" s="13"/>
      <c r="C1" s="13"/>
      <c r="D1" s="13"/>
      <c r="E1" s="13"/>
      <c r="F1" s="13"/>
      <c r="G1" s="13"/>
      <c r="H1" s="13"/>
    </row>
    <row r="2" spans="1:8" s="3" customFormat="1" ht="25.5" x14ac:dyDescent="0.3">
      <c r="A2" s="2" t="s">
        <v>0</v>
      </c>
      <c r="B2" s="2" t="s">
        <v>3</v>
      </c>
      <c r="C2" s="2" t="s">
        <v>12</v>
      </c>
      <c r="D2" s="2" t="s">
        <v>4</v>
      </c>
      <c r="E2" s="2" t="s">
        <v>5</v>
      </c>
      <c r="F2" s="2" t="s">
        <v>7</v>
      </c>
      <c r="G2" s="9" t="s">
        <v>8</v>
      </c>
      <c r="H2" s="2" t="s">
        <v>6</v>
      </c>
    </row>
    <row r="3" spans="1:8" ht="409.5" customHeight="1" x14ac:dyDescent="0.3">
      <c r="A3" s="4">
        <v>1</v>
      </c>
      <c r="B3" s="5" t="s">
        <v>13</v>
      </c>
      <c r="C3" s="5" t="s">
        <v>49</v>
      </c>
      <c r="D3" s="4" t="s">
        <v>2</v>
      </c>
      <c r="E3" s="4">
        <v>196</v>
      </c>
      <c r="F3" s="4"/>
      <c r="G3" s="10">
        <f>E3*F3</f>
        <v>0</v>
      </c>
      <c r="H3" s="4"/>
    </row>
    <row r="4" spans="1:8" ht="78" customHeight="1" x14ac:dyDescent="0.3">
      <c r="A4" s="4">
        <v>2</v>
      </c>
      <c r="B4" s="5" t="s">
        <v>13</v>
      </c>
      <c r="C4" s="5" t="s">
        <v>14</v>
      </c>
      <c r="D4" s="4" t="s">
        <v>2</v>
      </c>
      <c r="E4" s="4">
        <v>24</v>
      </c>
      <c r="F4" s="4"/>
      <c r="G4" s="10">
        <f t="shared" ref="G4:G25" si="0">E4*F4</f>
        <v>0</v>
      </c>
      <c r="H4" s="4"/>
    </row>
    <row r="5" spans="1:8" ht="123.4" customHeight="1" x14ac:dyDescent="0.3">
      <c r="A5" s="4">
        <v>3</v>
      </c>
      <c r="B5" s="5" t="s">
        <v>13</v>
      </c>
      <c r="C5" s="5" t="s">
        <v>15</v>
      </c>
      <c r="D5" s="4" t="s">
        <v>2</v>
      </c>
      <c r="E5" s="4">
        <v>5</v>
      </c>
      <c r="F5" s="4"/>
      <c r="G5" s="10">
        <f t="shared" si="0"/>
        <v>0</v>
      </c>
      <c r="H5" s="4"/>
    </row>
    <row r="6" spans="1:8" ht="109.25" customHeight="1" x14ac:dyDescent="0.3">
      <c r="A6" s="4">
        <v>4</v>
      </c>
      <c r="B6" s="5" t="s">
        <v>13</v>
      </c>
      <c r="C6" s="5" t="s">
        <v>16</v>
      </c>
      <c r="D6" s="4" t="s">
        <v>2</v>
      </c>
      <c r="E6" s="4">
        <v>1</v>
      </c>
      <c r="F6" s="4"/>
      <c r="G6" s="10">
        <f t="shared" si="0"/>
        <v>0</v>
      </c>
      <c r="H6" s="4"/>
    </row>
    <row r="7" spans="1:8" ht="58.9" customHeight="1" x14ac:dyDescent="0.3">
      <c r="A7" s="4">
        <v>5</v>
      </c>
      <c r="B7" s="5" t="s">
        <v>17</v>
      </c>
      <c r="C7" s="5" t="s">
        <v>18</v>
      </c>
      <c r="D7" s="4" t="s">
        <v>1</v>
      </c>
      <c r="E7" s="4">
        <v>20</v>
      </c>
      <c r="F7" s="4"/>
      <c r="G7" s="10">
        <f t="shared" si="0"/>
        <v>0</v>
      </c>
      <c r="H7" s="4"/>
    </row>
    <row r="8" spans="1:8" ht="370.25" customHeight="1" x14ac:dyDescent="0.3">
      <c r="A8" s="4">
        <v>6</v>
      </c>
      <c r="B8" s="5" t="s">
        <v>17</v>
      </c>
      <c r="C8" s="5" t="s">
        <v>19</v>
      </c>
      <c r="D8" s="4" t="s">
        <v>1</v>
      </c>
      <c r="E8" s="4">
        <v>1</v>
      </c>
      <c r="F8" s="4"/>
      <c r="G8" s="10">
        <f t="shared" si="0"/>
        <v>0</v>
      </c>
      <c r="H8" s="4"/>
    </row>
    <row r="9" spans="1:8" ht="25.05" customHeight="1" x14ac:dyDescent="0.3">
      <c r="A9" s="4">
        <v>7</v>
      </c>
      <c r="B9" s="5" t="s">
        <v>20</v>
      </c>
      <c r="C9" s="5" t="s">
        <v>26</v>
      </c>
      <c r="D9" s="4" t="s">
        <v>1</v>
      </c>
      <c r="E9" s="4">
        <v>6</v>
      </c>
      <c r="F9" s="4"/>
      <c r="G9" s="10">
        <f t="shared" si="0"/>
        <v>0</v>
      </c>
      <c r="H9" s="4"/>
    </row>
    <row r="10" spans="1:8" ht="25.05" customHeight="1" x14ac:dyDescent="0.3">
      <c r="A10" s="4">
        <v>8</v>
      </c>
      <c r="B10" s="5" t="s">
        <v>20</v>
      </c>
      <c r="C10" s="5" t="s">
        <v>27</v>
      </c>
      <c r="D10" s="4" t="s">
        <v>1</v>
      </c>
      <c r="E10" s="4">
        <v>28</v>
      </c>
      <c r="F10" s="4"/>
      <c r="G10" s="10">
        <f t="shared" si="0"/>
        <v>0</v>
      </c>
      <c r="H10" s="4"/>
    </row>
    <row r="11" spans="1:8" ht="25.05" customHeight="1" x14ac:dyDescent="0.3">
      <c r="A11" s="4">
        <v>9</v>
      </c>
      <c r="B11" s="5" t="s">
        <v>21</v>
      </c>
      <c r="C11" s="5" t="s">
        <v>28</v>
      </c>
      <c r="D11" s="4" t="s">
        <v>1</v>
      </c>
      <c r="E11" s="4">
        <v>14</v>
      </c>
      <c r="F11" s="4"/>
      <c r="G11" s="10">
        <f t="shared" si="0"/>
        <v>0</v>
      </c>
      <c r="H11" s="4"/>
    </row>
    <row r="12" spans="1:8" ht="25.05" customHeight="1" x14ac:dyDescent="0.3">
      <c r="A12" s="4">
        <v>10</v>
      </c>
      <c r="B12" s="5" t="s">
        <v>21</v>
      </c>
      <c r="C12" s="5" t="s">
        <v>29</v>
      </c>
      <c r="D12" s="4" t="s">
        <v>1</v>
      </c>
      <c r="E12" s="4">
        <v>7</v>
      </c>
      <c r="F12" s="4"/>
      <c r="G12" s="10">
        <f t="shared" si="0"/>
        <v>0</v>
      </c>
      <c r="H12" s="4"/>
    </row>
    <row r="13" spans="1:8" ht="25.05" customHeight="1" x14ac:dyDescent="0.3">
      <c r="A13" s="4">
        <v>11</v>
      </c>
      <c r="B13" s="5" t="s">
        <v>22</v>
      </c>
      <c r="C13" s="5" t="s">
        <v>30</v>
      </c>
      <c r="D13" s="4" t="s">
        <v>1</v>
      </c>
      <c r="E13" s="4">
        <v>7</v>
      </c>
      <c r="F13" s="4"/>
      <c r="G13" s="10">
        <f t="shared" si="0"/>
        <v>0</v>
      </c>
      <c r="H13" s="4"/>
    </row>
    <row r="14" spans="1:8" ht="25.05" customHeight="1" x14ac:dyDescent="0.3">
      <c r="A14" s="4">
        <v>12</v>
      </c>
      <c r="B14" s="5" t="s">
        <v>23</v>
      </c>
      <c r="C14" s="5" t="s">
        <v>31</v>
      </c>
      <c r="D14" s="4" t="s">
        <v>1</v>
      </c>
      <c r="E14" s="4">
        <v>15</v>
      </c>
      <c r="F14" s="4"/>
      <c r="G14" s="10">
        <f t="shared" si="0"/>
        <v>0</v>
      </c>
      <c r="H14" s="4"/>
    </row>
    <row r="15" spans="1:8" ht="25.05" customHeight="1" x14ac:dyDescent="0.3">
      <c r="A15" s="4">
        <v>13</v>
      </c>
      <c r="B15" s="5" t="s">
        <v>24</v>
      </c>
      <c r="C15" s="5" t="s">
        <v>32</v>
      </c>
      <c r="D15" s="4" t="s">
        <v>1</v>
      </c>
      <c r="E15" s="4">
        <v>216</v>
      </c>
      <c r="F15" s="4"/>
      <c r="G15" s="10">
        <f t="shared" si="0"/>
        <v>0</v>
      </c>
      <c r="H15" s="4"/>
    </row>
    <row r="16" spans="1:8" ht="25.05" customHeight="1" x14ac:dyDescent="0.3">
      <c r="A16" s="4">
        <v>14</v>
      </c>
      <c r="B16" s="5" t="s">
        <v>25</v>
      </c>
      <c r="C16" s="5" t="s">
        <v>33</v>
      </c>
      <c r="D16" s="4" t="s">
        <v>47</v>
      </c>
      <c r="E16" s="4">
        <v>147</v>
      </c>
      <c r="F16" s="4"/>
      <c r="G16" s="10">
        <f t="shared" si="0"/>
        <v>0</v>
      </c>
      <c r="H16" s="4"/>
    </row>
    <row r="17" spans="1:9" ht="107.35" customHeight="1" x14ac:dyDescent="0.3">
      <c r="A17" s="4">
        <v>15</v>
      </c>
      <c r="B17" s="5" t="s">
        <v>34</v>
      </c>
      <c r="C17" s="5" t="s">
        <v>35</v>
      </c>
      <c r="D17" s="4" t="s">
        <v>1</v>
      </c>
      <c r="E17" s="4">
        <v>17</v>
      </c>
      <c r="F17" s="4"/>
      <c r="G17" s="10">
        <f t="shared" si="0"/>
        <v>0</v>
      </c>
      <c r="H17" s="4"/>
    </row>
    <row r="18" spans="1:9" ht="79.25" customHeight="1" x14ac:dyDescent="0.3">
      <c r="A18" s="4">
        <v>16</v>
      </c>
      <c r="B18" s="5" t="s">
        <v>36</v>
      </c>
      <c r="C18" s="5" t="s">
        <v>55</v>
      </c>
      <c r="D18" s="4" t="s">
        <v>1</v>
      </c>
      <c r="E18" s="4">
        <v>8</v>
      </c>
      <c r="F18" s="4"/>
      <c r="G18" s="10">
        <f t="shared" si="0"/>
        <v>0</v>
      </c>
      <c r="H18" s="4"/>
    </row>
    <row r="19" spans="1:9" ht="46.9" customHeight="1" x14ac:dyDescent="0.3">
      <c r="A19" s="4">
        <v>17</v>
      </c>
      <c r="B19" s="5" t="s">
        <v>37</v>
      </c>
      <c r="C19" s="5" t="s">
        <v>56</v>
      </c>
      <c r="D19" s="4" t="s">
        <v>2</v>
      </c>
      <c r="E19" s="4">
        <v>8</v>
      </c>
      <c r="F19" s="4"/>
      <c r="G19" s="10">
        <f t="shared" si="0"/>
        <v>0</v>
      </c>
      <c r="H19" s="4"/>
    </row>
    <row r="20" spans="1:9" ht="25.05" customHeight="1" x14ac:dyDescent="0.3">
      <c r="A20" s="4">
        <v>18</v>
      </c>
      <c r="B20" s="5" t="s">
        <v>38</v>
      </c>
      <c r="C20" s="5" t="s">
        <v>57</v>
      </c>
      <c r="D20" s="4" t="s">
        <v>1</v>
      </c>
      <c r="E20" s="4">
        <v>8</v>
      </c>
      <c r="F20" s="4"/>
      <c r="G20" s="10">
        <f t="shared" si="0"/>
        <v>0</v>
      </c>
      <c r="H20" s="4"/>
    </row>
    <row r="21" spans="1:9" ht="57.4" customHeight="1" x14ac:dyDescent="0.3">
      <c r="A21" s="4">
        <v>19</v>
      </c>
      <c r="B21" s="5" t="s">
        <v>39</v>
      </c>
      <c r="C21" s="5" t="s">
        <v>40</v>
      </c>
      <c r="D21" s="4" t="s">
        <v>2</v>
      </c>
      <c r="E21" s="4">
        <v>8</v>
      </c>
      <c r="F21" s="4"/>
      <c r="G21" s="10">
        <f t="shared" si="0"/>
        <v>0</v>
      </c>
      <c r="H21" s="4"/>
    </row>
    <row r="22" spans="1:9" ht="25.05" customHeight="1" x14ac:dyDescent="0.3">
      <c r="A22" s="4">
        <v>20</v>
      </c>
      <c r="B22" s="5" t="s">
        <v>41</v>
      </c>
      <c r="C22" s="5" t="s">
        <v>45</v>
      </c>
      <c r="D22" s="4" t="s">
        <v>48</v>
      </c>
      <c r="E22" s="4">
        <v>13</v>
      </c>
      <c r="F22" s="4"/>
      <c r="G22" s="10">
        <f t="shared" si="0"/>
        <v>0</v>
      </c>
      <c r="H22" s="4"/>
      <c r="I22" s="6"/>
    </row>
    <row r="23" spans="1:9" ht="25.05" customHeight="1" x14ac:dyDescent="0.3">
      <c r="A23" s="4">
        <v>21</v>
      </c>
      <c r="B23" s="5" t="s">
        <v>42</v>
      </c>
      <c r="C23" s="5" t="s">
        <v>46</v>
      </c>
      <c r="D23" s="4" t="s">
        <v>1</v>
      </c>
      <c r="E23" s="4">
        <v>3</v>
      </c>
      <c r="F23" s="4"/>
      <c r="G23" s="10">
        <f t="shared" si="0"/>
        <v>0</v>
      </c>
      <c r="H23" s="4"/>
    </row>
    <row r="24" spans="1:9" ht="25.05" customHeight="1" x14ac:dyDescent="0.3">
      <c r="A24" s="4">
        <v>22</v>
      </c>
      <c r="B24" s="5" t="s">
        <v>43</v>
      </c>
      <c r="C24" s="5" t="s">
        <v>53</v>
      </c>
      <c r="D24" s="4" t="s">
        <v>51</v>
      </c>
      <c r="E24" s="4">
        <v>27</v>
      </c>
      <c r="F24" s="4"/>
      <c r="G24" s="10">
        <f t="shared" si="0"/>
        <v>0</v>
      </c>
      <c r="H24" s="4"/>
    </row>
    <row r="25" spans="1:9" ht="25.05" customHeight="1" x14ac:dyDescent="0.3">
      <c r="A25" s="4">
        <v>23</v>
      </c>
      <c r="B25" s="5" t="s">
        <v>44</v>
      </c>
      <c r="C25" s="5" t="s">
        <v>54</v>
      </c>
      <c r="D25" s="4" t="s">
        <v>52</v>
      </c>
      <c r="E25" s="4">
        <v>28</v>
      </c>
      <c r="F25" s="4"/>
      <c r="G25" s="10">
        <f t="shared" si="0"/>
        <v>0</v>
      </c>
      <c r="H25" s="4"/>
    </row>
    <row r="26" spans="1:9" ht="25.05" customHeight="1" x14ac:dyDescent="0.3">
      <c r="A26" s="14" t="s">
        <v>9</v>
      </c>
      <c r="B26" s="14"/>
      <c r="C26" s="14"/>
      <c r="D26" s="14"/>
      <c r="E26" s="14"/>
      <c r="F26" s="7"/>
      <c r="G26" s="11">
        <f>SUM(G3:G25)</f>
        <v>0</v>
      </c>
      <c r="H26" s="7"/>
    </row>
    <row r="27" spans="1:9" ht="25.05" customHeight="1" x14ac:dyDescent="0.3">
      <c r="A27" s="15" t="s">
        <v>10</v>
      </c>
      <c r="B27" s="15"/>
      <c r="C27" s="15"/>
      <c r="D27" s="15"/>
      <c r="E27" s="15"/>
      <c r="F27" s="15"/>
      <c r="G27" s="15"/>
      <c r="H27" s="15"/>
    </row>
    <row r="28" spans="1:9" ht="25.05" customHeight="1" x14ac:dyDescent="0.3">
      <c r="A28" s="16" t="s">
        <v>11</v>
      </c>
      <c r="B28" s="16"/>
      <c r="C28" s="16"/>
      <c r="D28" s="16"/>
      <c r="E28" s="16"/>
      <c r="F28" s="16"/>
      <c r="G28" s="16"/>
      <c r="H28" s="16"/>
    </row>
  </sheetData>
  <mergeCells count="4">
    <mergeCell ref="A1:H1"/>
    <mergeCell ref="A26:E26"/>
    <mergeCell ref="A27:H27"/>
    <mergeCell ref="A28:H28"/>
  </mergeCells>
  <phoneticPr fontId="5" type="noConversion"/>
  <printOptions horizontalCentered="1"/>
  <pageMargins left="0.39370078740157483" right="0.39370078740157483" top="0.39370078740157483" bottom="0.39370078740157483" header="0.31496062992125984" footer="0.31496062992125984"/>
  <pageSetup paperSize="9" scale="72" fitToHeight="0"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Sheet1</vt:lpstr>
      <vt:lpstr>Sheet1!Print_Titles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NTKO</cp:lastModifiedBy>
  <cp:lastPrinted>2021-09-22T09:47:34Z</cp:lastPrinted>
  <dcterms:created xsi:type="dcterms:W3CDTF">2021-08-26T01:48:18Z</dcterms:created>
  <dcterms:modified xsi:type="dcterms:W3CDTF">2021-09-23T07:47:01Z</dcterms:modified>
</cp:coreProperties>
</file>