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项目一" sheetId="2" r:id="rId1"/>
    <sheet name="项目二" sheetId="3" r:id="rId2"/>
    <sheet name="项目三" sheetId="5" r:id="rId3"/>
    <sheet name="项目四" sheetId="6" r:id="rId4"/>
  </sheets>
  <calcPr calcId="144525"/>
</workbook>
</file>

<file path=xl/sharedStrings.xml><?xml version="1.0" encoding="utf-8"?>
<sst xmlns="http://schemas.openxmlformats.org/spreadsheetml/2006/main" count="142" uniqueCount="132">
  <si>
    <t xml:space="preserve"> 直臂伸缩式升降台</t>
  </si>
  <si>
    <t>基本参数</t>
  </si>
  <si>
    <t>主要配置</t>
  </si>
  <si>
    <t>型号</t>
  </si>
  <si>
    <t>GKT-12</t>
  </si>
  <si>
    <t>台面材料</t>
  </si>
  <si>
    <t>封3mm花纹板</t>
  </si>
  <si>
    <t>最大作业高度</t>
  </si>
  <si>
    <t>16米</t>
  </si>
  <si>
    <t>底盘</t>
  </si>
  <si>
    <t>100*250*10矩形方管</t>
  </si>
  <si>
    <t>额定载重</t>
  </si>
  <si>
    <t>200KG</t>
  </si>
  <si>
    <t>油缸</t>
  </si>
  <si>
    <t>双作用油缸.平衡缸.平衡阀</t>
  </si>
  <si>
    <t>启动方式</t>
  </si>
  <si>
    <t>电启动,液压</t>
  </si>
  <si>
    <t>回转支承</t>
  </si>
  <si>
    <t>QWD630-20AE</t>
  </si>
  <si>
    <t>台面尺寸</t>
  </si>
  <si>
    <t>长1*宽0.6*高1.1米</t>
  </si>
  <si>
    <t>密封件</t>
  </si>
  <si>
    <t>进口华尔卡</t>
  </si>
  <si>
    <t>最大平台离地高度</t>
  </si>
  <si>
    <t>14米</t>
  </si>
  <si>
    <t>电器</t>
  </si>
  <si>
    <t>德力西电器集团有限公司</t>
  </si>
  <si>
    <t>旋转角度</t>
  </si>
  <si>
    <t>液压集成阀</t>
  </si>
  <si>
    <t>升降机专用定制阀体（上海）</t>
  </si>
  <si>
    <t>外形尺寸（mm）</t>
  </si>
  <si>
    <t>长7000宽2200高3500</t>
  </si>
  <si>
    <t>无油轴承</t>
  </si>
  <si>
    <t>易损部位镶SF-2无油耐磨轴承，并设有注油孔</t>
  </si>
  <si>
    <t>支撑方式</t>
  </si>
  <si>
    <t>手动液压支腿（单独可调水平）</t>
  </si>
  <si>
    <t>轮胎</t>
  </si>
  <si>
    <t>650-16山地轮胎</t>
  </si>
  <si>
    <t>驱动方式</t>
  </si>
  <si>
    <t>柴油机</t>
  </si>
  <si>
    <t>臂架材质</t>
  </si>
  <si>
    <t>锰钢5mm厚度  3节伸缩</t>
  </si>
  <si>
    <t>控制方式</t>
  </si>
  <si>
    <t>上下双按钮控制（上升下降旋转）</t>
  </si>
  <si>
    <t>常州柴油机22马力</t>
  </si>
  <si>
    <t>行走速度（km/h）</t>
  </si>
  <si>
    <t>15-30</t>
  </si>
  <si>
    <t>高压油管</t>
  </si>
  <si>
    <t>双层钢丝网结构，耐高温，耐压60mpa</t>
  </si>
  <si>
    <t>后桥</t>
  </si>
  <si>
    <t>油刹.制动后桥</t>
  </si>
  <si>
    <t>涡轮减速机</t>
  </si>
  <si>
    <t>升降机定制专用涡轮（加大型）</t>
  </si>
  <si>
    <t>最大作业半径</t>
  </si>
  <si>
    <t>11米</t>
  </si>
  <si>
    <t>电磁阀</t>
  </si>
  <si>
    <t>DSG-02-3C2-DC12上海</t>
  </si>
  <si>
    <t>整机重量（kg）</t>
  </si>
  <si>
    <t>液压泵站</t>
  </si>
  <si>
    <t>定制高压50型齿轮泵</t>
  </si>
  <si>
    <t>升降速度（m/s）</t>
  </si>
  <si>
    <t>0.05-0.09</t>
  </si>
  <si>
    <t>液压油</t>
  </si>
  <si>
    <t>升降机专用抗磨46#液压油</t>
  </si>
  <si>
    <t>工作动力</t>
  </si>
  <si>
    <t>工作压力（MPs)</t>
  </si>
  <si>
    <t>10-18</t>
  </si>
  <si>
    <t>抗风等级</t>
  </si>
  <si>
    <t>6级</t>
  </si>
  <si>
    <t>合计价格</t>
  </si>
  <si>
    <t>70000元/台</t>
  </si>
  <si>
    <t>柴油工程三轮车</t>
  </si>
  <si>
    <t>名称</t>
  </si>
  <si>
    <t>8Y-L25M-25</t>
  </si>
  <si>
    <t>马力</t>
  </si>
  <si>
    <t>32马力</t>
  </si>
  <si>
    <t>载重</t>
  </si>
  <si>
    <t>3吨-4吨</t>
  </si>
  <si>
    <t>电启动,液压自卸</t>
  </si>
  <si>
    <t>轮胎型号</t>
  </si>
  <si>
    <t>后轮700-16前轮600-14</t>
  </si>
  <si>
    <t>减震</t>
  </si>
  <si>
    <t>双减震</t>
  </si>
  <si>
    <t>斗尺寸</t>
  </si>
  <si>
    <t>2500*1450*450mm</t>
  </si>
  <si>
    <t>斗容量</t>
  </si>
  <si>
    <t>1.6立方</t>
  </si>
  <si>
    <t>外形尺寸</t>
  </si>
  <si>
    <t>4200*1450*2000mm</t>
  </si>
  <si>
    <r>
      <rPr>
        <sz val="14"/>
        <color theme="1"/>
        <rFont val="仿宋_GB2312"/>
        <charset val="134"/>
      </rPr>
      <t>合</t>
    </r>
    <r>
      <rPr>
        <sz val="12"/>
        <color theme="1"/>
        <rFont val="仿宋_GB2312"/>
        <charset val="134"/>
      </rPr>
      <t>计价格</t>
    </r>
  </si>
  <si>
    <t>20000元/台</t>
  </si>
  <si>
    <t xml:space="preserve">          拖拉机带液压折翼重型圆盘耙</t>
  </si>
  <si>
    <t>耙片数量：28片</t>
  </si>
  <si>
    <t>宽度：3米</t>
  </si>
  <si>
    <t>轮胎：650-16</t>
  </si>
  <si>
    <t>犁片直径：660mm</t>
  </si>
  <si>
    <t>耕深：200mm</t>
  </si>
  <si>
    <t>重量：</t>
  </si>
  <si>
    <t>配套马力：</t>
  </si>
  <si>
    <t>合计价格：15000元</t>
  </si>
  <si>
    <t>毕拉河苗圃大棚参数（长60米宽10米高3.2米、平高2米、开间1.2米）</t>
  </si>
  <si>
    <t>规格型号</t>
  </si>
  <si>
    <t>数量</t>
  </si>
  <si>
    <t>单位</t>
  </si>
  <si>
    <t>金额（元）</t>
  </si>
  <si>
    <t>备注</t>
  </si>
  <si>
    <t>大棚移动式喷灌设备</t>
  </si>
  <si>
    <t>智能型调速LXPG60SJ（带无线遥控）--外置手动控制盒</t>
  </si>
  <si>
    <t>套</t>
  </si>
  <si>
    <t>双轨调速喷灌机（滑轮式）--带无线遥控，自动往返，自动控水,防滴喷头，调速变频控制系统。包含铝合金喷杆，不锈钢主机，进口hunter电磁阀，耐压过滤器阀组配套。</t>
  </si>
  <si>
    <t>滑道车组及水电管线</t>
  </si>
  <si>
    <t>米</t>
  </si>
  <si>
    <t>热镀锌，尼龙滚轮防掉型；耐老化黑色胶管，耐压10kg；电缆为上海起帆3芯电缆；</t>
  </si>
  <si>
    <t>终端挡铁及行程开关组件</t>
  </si>
  <si>
    <t>起点及终点控制</t>
  </si>
  <si>
    <t>主轨配套附件--延长米</t>
  </si>
  <si>
    <t>每隔3米1套吊架,包含小吊钩，横撑，端头加密，卡6分圆管；</t>
  </si>
  <si>
    <t>配套标准件</t>
  </si>
  <si>
    <t>批</t>
  </si>
  <si>
    <t>达克罗螺栓，DH钻尾钉；</t>
  </si>
  <si>
    <t>吊杆</t>
  </si>
  <si>
    <t>个</t>
  </si>
  <si>
    <t>热镀锌，L=0.3M拍扁冲孔</t>
  </si>
  <si>
    <t>轨道</t>
  </si>
  <si>
    <t>根</t>
  </si>
  <si>
    <t>连接管42*2</t>
  </si>
  <si>
    <t>施肥系统</t>
  </si>
  <si>
    <t>以色列进口TF2504比例施肥泵；含10L母液桶、定制热镀锌支架、专用工业阀门及连接件。</t>
  </si>
  <si>
    <t>运费</t>
  </si>
  <si>
    <t>安装费</t>
  </si>
  <si>
    <t>单栋含税总价</t>
  </si>
  <si>
    <t>8栋含税总价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</si>
</sst>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b/>
      <sz val="10.5"/>
      <color rgb="FF333333"/>
      <name val="宋体"/>
      <charset val="134"/>
    </font>
    <font>
      <sz val="11"/>
      <color rgb="FF000000"/>
      <name val="宋体"/>
      <charset val="134"/>
    </font>
    <font>
      <sz val="9"/>
      <color theme="1"/>
      <name val="宋体"/>
      <charset val="134"/>
      <scheme val="minor"/>
    </font>
    <font>
      <sz val="11"/>
      <name val="宋体"/>
      <charset val="134"/>
    </font>
    <font>
      <sz val="22"/>
      <color theme="1"/>
      <name val="宋体"/>
      <charset val="134"/>
      <scheme val="minor"/>
    </font>
    <font>
      <sz val="20"/>
      <color theme="1"/>
      <name val="仿宋_GB2312"/>
      <charset val="134"/>
    </font>
    <font>
      <sz val="16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2"/>
      <color theme="1"/>
      <name val="仿宋_GB2312"/>
      <charset val="134"/>
    </font>
    <font>
      <sz val="14"/>
      <color theme="1"/>
      <name val="SimSun"/>
      <charset val="134"/>
    </font>
    <font>
      <sz val="14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7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8" fillId="16" borderId="11" applyNumberFormat="0" applyAlignment="0" applyProtection="0">
      <alignment vertical="center"/>
    </xf>
    <xf numFmtId="0" fontId="29" fillId="16" borderId="5" applyNumberFormat="0" applyAlignment="0" applyProtection="0">
      <alignment vertical="center"/>
    </xf>
    <xf numFmtId="0" fontId="30" fillId="17" borderId="12" applyNumberForma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 wrapText="1"/>
    </xf>
    <xf numFmtId="0" fontId="5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0" fontId="11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104775</xdr:colOff>
      <xdr:row>26</xdr:row>
      <xdr:rowOff>8890</xdr:rowOff>
    </xdr:from>
    <xdr:to>
      <xdr:col>4</xdr:col>
      <xdr:colOff>317500</xdr:colOff>
      <xdr:row>64</xdr:row>
      <xdr:rowOff>34290</xdr:rowOff>
    </xdr:to>
    <xdr:pic>
      <xdr:nvPicPr>
        <xdr:cNvPr id="2" name="图片 1" descr="mmexport1662510734065_edit_8750762313154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4775" y="9422765"/>
          <a:ext cx="6871335" cy="6540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628015</xdr:colOff>
      <xdr:row>1</xdr:row>
      <xdr:rowOff>94615</xdr:rowOff>
    </xdr:from>
    <xdr:to>
      <xdr:col>7</xdr:col>
      <xdr:colOff>160655</xdr:colOff>
      <xdr:row>11</xdr:row>
      <xdr:rowOff>410210</xdr:rowOff>
    </xdr:to>
    <xdr:pic>
      <xdr:nvPicPr>
        <xdr:cNvPr id="3" name="图片 2" descr="mmexport1662455338947_edit_84590510699175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419725" y="716280"/>
          <a:ext cx="2961640" cy="50082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57150</xdr:colOff>
      <xdr:row>9</xdr:row>
      <xdr:rowOff>104775</xdr:rowOff>
    </xdr:from>
    <xdr:to>
      <xdr:col>1</xdr:col>
      <xdr:colOff>0</xdr:colOff>
      <xdr:row>20</xdr:row>
      <xdr:rowOff>35560</xdr:rowOff>
    </xdr:to>
    <xdr:pic>
      <xdr:nvPicPr>
        <xdr:cNvPr id="2" name="图片 1" descr="mmexport1662510857221_edit_8750528306555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7150" y="4676775"/>
          <a:ext cx="7200900" cy="28263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tabSelected="1" topLeftCell="A11" workbookViewId="0">
      <selection activeCell="B11" sqref="B11"/>
    </sheetView>
  </sheetViews>
  <sheetFormatPr defaultColWidth="9" defaultRowHeight="13.5" outlineLevelCol="5"/>
  <cols>
    <col min="1" max="1" width="12.5" customWidth="1"/>
    <col min="2" max="2" width="30.8833333333333" customWidth="1"/>
    <col min="3" max="3" width="17.75" customWidth="1"/>
    <col min="4" max="4" width="26.25" customWidth="1"/>
  </cols>
  <sheetData>
    <row r="1" ht="31" customHeight="1" spans="1:6">
      <c r="A1" s="13" t="s">
        <v>0</v>
      </c>
      <c r="B1" s="13"/>
      <c r="C1" s="13"/>
      <c r="D1" s="13"/>
      <c r="E1" s="17"/>
      <c r="F1" s="17"/>
    </row>
    <row r="2" ht="31" customHeight="1" spans="1:4">
      <c r="A2" s="18" t="s">
        <v>1</v>
      </c>
      <c r="B2" s="19"/>
      <c r="C2" s="18" t="s">
        <v>2</v>
      </c>
      <c r="D2" s="19"/>
    </row>
    <row r="3" ht="31" customHeight="1" spans="1:4">
      <c r="A3" s="20" t="s">
        <v>3</v>
      </c>
      <c r="B3" s="20" t="s">
        <v>4</v>
      </c>
      <c r="C3" s="20" t="s">
        <v>5</v>
      </c>
      <c r="D3" s="20" t="s">
        <v>6</v>
      </c>
    </row>
    <row r="4" ht="31" customHeight="1" spans="1:4">
      <c r="A4" s="20" t="s">
        <v>7</v>
      </c>
      <c r="B4" s="20" t="s">
        <v>8</v>
      </c>
      <c r="C4" s="20" t="s">
        <v>9</v>
      </c>
      <c r="D4" s="20" t="s">
        <v>10</v>
      </c>
    </row>
    <row r="5" ht="31" customHeight="1" spans="1:4">
      <c r="A5" s="21" t="s">
        <v>11</v>
      </c>
      <c r="B5" s="20" t="s">
        <v>12</v>
      </c>
      <c r="C5" s="20" t="s">
        <v>13</v>
      </c>
      <c r="D5" s="20" t="s">
        <v>14</v>
      </c>
    </row>
    <row r="6" ht="31" customHeight="1" spans="1:4">
      <c r="A6" s="20" t="s">
        <v>15</v>
      </c>
      <c r="B6" s="20" t="s">
        <v>16</v>
      </c>
      <c r="C6" s="20" t="s">
        <v>17</v>
      </c>
      <c r="D6" s="20" t="s">
        <v>18</v>
      </c>
    </row>
    <row r="7" ht="31" customHeight="1" spans="1:4">
      <c r="A7" s="20" t="s">
        <v>19</v>
      </c>
      <c r="B7" s="20" t="s">
        <v>20</v>
      </c>
      <c r="C7" s="20" t="s">
        <v>21</v>
      </c>
      <c r="D7" s="20" t="s">
        <v>22</v>
      </c>
    </row>
    <row r="8" ht="31" customHeight="1" spans="1:4">
      <c r="A8" s="20" t="s">
        <v>23</v>
      </c>
      <c r="B8" s="20" t="s">
        <v>24</v>
      </c>
      <c r="C8" s="20" t="s">
        <v>25</v>
      </c>
      <c r="D8" s="20" t="s">
        <v>26</v>
      </c>
    </row>
    <row r="9" ht="31" customHeight="1" spans="1:4">
      <c r="A9" s="20" t="s">
        <v>27</v>
      </c>
      <c r="B9" s="20">
        <v>360</v>
      </c>
      <c r="C9" s="20" t="s">
        <v>28</v>
      </c>
      <c r="D9" s="20" t="s">
        <v>29</v>
      </c>
    </row>
    <row r="10" ht="31" customHeight="1" spans="1:4">
      <c r="A10" s="20" t="s">
        <v>30</v>
      </c>
      <c r="B10" s="20" t="s">
        <v>31</v>
      </c>
      <c r="C10" s="20" t="s">
        <v>32</v>
      </c>
      <c r="D10" s="20" t="s">
        <v>33</v>
      </c>
    </row>
    <row r="11" ht="31" customHeight="1" spans="1:4">
      <c r="A11" s="20" t="s">
        <v>34</v>
      </c>
      <c r="B11" s="20" t="s">
        <v>35</v>
      </c>
      <c r="C11" s="20" t="s">
        <v>36</v>
      </c>
      <c r="D11" s="20" t="s">
        <v>37</v>
      </c>
    </row>
    <row r="12" ht="31" customHeight="1" spans="1:4">
      <c r="A12" s="20" t="s">
        <v>38</v>
      </c>
      <c r="B12" s="20" t="s">
        <v>39</v>
      </c>
      <c r="C12" s="20" t="s">
        <v>40</v>
      </c>
      <c r="D12" s="20" t="s">
        <v>41</v>
      </c>
    </row>
    <row r="13" ht="31" customHeight="1" spans="1:4">
      <c r="A13" s="20" t="s">
        <v>42</v>
      </c>
      <c r="B13" s="20" t="s">
        <v>43</v>
      </c>
      <c r="C13" s="20" t="s">
        <v>39</v>
      </c>
      <c r="D13" s="20" t="s">
        <v>44</v>
      </c>
    </row>
    <row r="14" ht="31" customHeight="1" spans="1:4">
      <c r="A14" s="20" t="s">
        <v>45</v>
      </c>
      <c r="B14" s="20" t="s">
        <v>46</v>
      </c>
      <c r="C14" s="22" t="s">
        <v>47</v>
      </c>
      <c r="D14" s="20" t="s">
        <v>48</v>
      </c>
    </row>
    <row r="15" ht="31" customHeight="1" spans="1:4">
      <c r="A15" s="20" t="s">
        <v>49</v>
      </c>
      <c r="B15" s="20" t="s">
        <v>50</v>
      </c>
      <c r="C15" s="22" t="s">
        <v>51</v>
      </c>
      <c r="D15" s="20" t="s">
        <v>52</v>
      </c>
    </row>
    <row r="16" ht="31" customHeight="1" spans="1:4">
      <c r="A16" s="20" t="s">
        <v>53</v>
      </c>
      <c r="B16" s="20" t="s">
        <v>54</v>
      </c>
      <c r="C16" s="20" t="s">
        <v>55</v>
      </c>
      <c r="D16" s="21" t="s">
        <v>56</v>
      </c>
    </row>
    <row r="17" ht="31" customHeight="1" spans="1:4">
      <c r="A17" s="20" t="s">
        <v>57</v>
      </c>
      <c r="B17" s="20">
        <v>3800</v>
      </c>
      <c r="C17" s="20" t="s">
        <v>58</v>
      </c>
      <c r="D17" s="20" t="s">
        <v>59</v>
      </c>
    </row>
    <row r="18" ht="31" customHeight="1" spans="1:4">
      <c r="A18" s="20" t="s">
        <v>60</v>
      </c>
      <c r="B18" s="20" t="s">
        <v>61</v>
      </c>
      <c r="C18" s="20" t="s">
        <v>62</v>
      </c>
      <c r="D18" s="20" t="s">
        <v>63</v>
      </c>
    </row>
    <row r="19" ht="31" customHeight="1" spans="1:4">
      <c r="A19" s="20" t="s">
        <v>64</v>
      </c>
      <c r="B19" s="21" t="s">
        <v>39</v>
      </c>
      <c r="C19" s="22"/>
      <c r="D19" s="21"/>
    </row>
    <row r="20" ht="31" customHeight="1" spans="1:4">
      <c r="A20" s="20" t="s">
        <v>65</v>
      </c>
      <c r="B20" s="23" t="s">
        <v>66</v>
      </c>
      <c r="C20" s="22"/>
      <c r="D20" s="21"/>
    </row>
    <row r="21" ht="31" customHeight="1" spans="1:4">
      <c r="A21" s="20" t="s">
        <v>67</v>
      </c>
      <c r="B21" s="20" t="s">
        <v>68</v>
      </c>
      <c r="C21" s="22"/>
      <c r="D21" s="21"/>
    </row>
    <row r="22" ht="31" customHeight="1" spans="1:4">
      <c r="A22" s="20" t="s">
        <v>69</v>
      </c>
      <c r="B22" s="20" t="s">
        <v>70</v>
      </c>
      <c r="C22" s="22"/>
      <c r="D22" s="21"/>
    </row>
    <row r="23" ht="18.75" spans="1:2">
      <c r="A23" s="24"/>
      <c r="B23" s="24"/>
    </row>
  </sheetData>
  <mergeCells count="3">
    <mergeCell ref="A1:D1"/>
    <mergeCell ref="A2:B2"/>
    <mergeCell ref="C2:D2"/>
  </mergeCells>
  <pageMargins left="0.75" right="0.75" top="1" bottom="1" header="0.5" footer="0.5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12"/>
  <sheetViews>
    <sheetView topLeftCell="A5" workbookViewId="0">
      <selection activeCell="B12" sqref="B12"/>
    </sheetView>
  </sheetViews>
  <sheetFormatPr defaultColWidth="9" defaultRowHeight="13.5" outlineLevelCol="1"/>
  <cols>
    <col min="1" max="1" width="35.25" customWidth="1"/>
    <col min="2" max="2" width="27.6333333333333" customWidth="1"/>
  </cols>
  <sheetData>
    <row r="1" ht="48.95" customHeight="1" spans="1:2">
      <c r="A1" s="13" t="s">
        <v>71</v>
      </c>
      <c r="B1" s="13"/>
    </row>
    <row r="2" ht="36.95" customHeight="1" spans="1:2">
      <c r="A2" s="14" t="s">
        <v>72</v>
      </c>
      <c r="B2" s="14" t="s">
        <v>71</v>
      </c>
    </row>
    <row r="3" ht="36.95" customHeight="1" spans="1:2">
      <c r="A3" s="15" t="s">
        <v>3</v>
      </c>
      <c r="B3" s="15" t="s">
        <v>73</v>
      </c>
    </row>
    <row r="4" ht="36.95" customHeight="1" spans="1:2">
      <c r="A4" s="16" t="s">
        <v>74</v>
      </c>
      <c r="B4" s="16" t="s">
        <v>75</v>
      </c>
    </row>
    <row r="5" ht="36.95" customHeight="1" spans="1:2">
      <c r="A5" s="16" t="s">
        <v>76</v>
      </c>
      <c r="B5" s="16" t="s">
        <v>77</v>
      </c>
    </row>
    <row r="6" ht="36.95" customHeight="1" spans="1:2">
      <c r="A6" s="16" t="s">
        <v>15</v>
      </c>
      <c r="B6" s="16" t="s">
        <v>78</v>
      </c>
    </row>
    <row r="7" ht="36.95" customHeight="1" spans="1:2">
      <c r="A7" s="16" t="s">
        <v>79</v>
      </c>
      <c r="B7" s="16" t="s">
        <v>80</v>
      </c>
    </row>
    <row r="8" ht="36.95" customHeight="1" spans="1:2">
      <c r="A8" s="16" t="s">
        <v>81</v>
      </c>
      <c r="B8" s="16" t="s">
        <v>82</v>
      </c>
    </row>
    <row r="9" ht="36.95" customHeight="1" spans="1:2">
      <c r="A9" s="16" t="s">
        <v>83</v>
      </c>
      <c r="B9" s="16" t="s">
        <v>84</v>
      </c>
    </row>
    <row r="10" ht="36.95" customHeight="1" spans="1:2">
      <c r="A10" s="16" t="s">
        <v>85</v>
      </c>
      <c r="B10" s="16" t="s">
        <v>86</v>
      </c>
    </row>
    <row r="11" ht="36.95" customHeight="1" spans="1:2">
      <c r="A11" s="16" t="s">
        <v>87</v>
      </c>
      <c r="B11" s="16" t="s">
        <v>88</v>
      </c>
    </row>
    <row r="12" ht="36.95" customHeight="1" spans="1:2">
      <c r="A12" s="16" t="s">
        <v>89</v>
      </c>
      <c r="B12" s="16" t="s">
        <v>90</v>
      </c>
    </row>
  </sheetData>
  <mergeCells count="1">
    <mergeCell ref="A1:B1"/>
  </mergeCells>
  <pageMargins left="0.75" right="0.75" top="1" bottom="1" header="0.5" footer="0.5"/>
  <pageSetup paperSize="9" scale="98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12"/>
  <sheetViews>
    <sheetView topLeftCell="A11" workbookViewId="0">
      <selection activeCell="A1" sqref="A1"/>
    </sheetView>
  </sheetViews>
  <sheetFormatPr defaultColWidth="9" defaultRowHeight="13.5"/>
  <cols>
    <col min="1" max="1" width="95.25" customWidth="1"/>
  </cols>
  <sheetData>
    <row r="1" ht="40" customHeight="1" spans="1:1">
      <c r="A1" s="11" t="s">
        <v>91</v>
      </c>
    </row>
    <row r="2" ht="40" customHeight="1" spans="1:1">
      <c r="A2" s="12" t="s">
        <v>92</v>
      </c>
    </row>
    <row r="3" ht="40" customHeight="1" spans="1:1">
      <c r="A3" s="12" t="s">
        <v>93</v>
      </c>
    </row>
    <row r="4" ht="40" customHeight="1" spans="1:1">
      <c r="A4" s="12" t="s">
        <v>94</v>
      </c>
    </row>
    <row r="5" ht="40" customHeight="1" spans="1:1">
      <c r="A5" s="12" t="s">
        <v>95</v>
      </c>
    </row>
    <row r="6" ht="40" customHeight="1" spans="1:1">
      <c r="A6" s="12" t="s">
        <v>96</v>
      </c>
    </row>
    <row r="7" ht="40" customHeight="1" spans="1:1">
      <c r="A7" s="12" t="s">
        <v>97</v>
      </c>
    </row>
    <row r="8" ht="40" customHeight="1" spans="1:1">
      <c r="A8" s="12" t="s">
        <v>98</v>
      </c>
    </row>
    <row r="9" ht="40" customHeight="1" spans="1:1">
      <c r="A9" s="12" t="s">
        <v>99</v>
      </c>
    </row>
    <row r="10" ht="40" customHeight="1"/>
    <row r="11" ht="40" customHeight="1"/>
    <row r="12" ht="40" customHeight="1"/>
  </sheetData>
  <pageMargins left="0.75" right="0.75" top="1" bottom="1" header="0.5" footer="0.5"/>
  <pageSetup paperSize="9" scale="92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workbookViewId="0">
      <selection activeCell="J4" sqref="J4"/>
    </sheetView>
  </sheetViews>
  <sheetFormatPr defaultColWidth="9" defaultRowHeight="13.5" outlineLevelCol="5"/>
  <cols>
    <col min="2" max="2" width="12.25" customWidth="1"/>
    <col min="3" max="3" width="11.8833333333333" customWidth="1"/>
    <col min="4" max="4" width="11.5" customWidth="1"/>
    <col min="5" max="5" width="22.8833333333333" customWidth="1"/>
    <col min="6" max="6" width="18" customWidth="1"/>
  </cols>
  <sheetData>
    <row r="1" spans="1:6">
      <c r="A1" s="1" t="s">
        <v>100</v>
      </c>
      <c r="B1" s="1"/>
      <c r="C1" s="1"/>
      <c r="D1" s="1"/>
      <c r="E1" s="1"/>
      <c r="F1" s="2"/>
    </row>
    <row r="2" spans="1:6">
      <c r="A2" s="2" t="s">
        <v>72</v>
      </c>
      <c r="B2" s="3" t="s">
        <v>101</v>
      </c>
      <c r="C2" s="2" t="s">
        <v>102</v>
      </c>
      <c r="D2" s="2" t="s">
        <v>103</v>
      </c>
      <c r="E2" s="2" t="s">
        <v>104</v>
      </c>
      <c r="F2" s="2" t="s">
        <v>105</v>
      </c>
    </row>
    <row r="3" ht="90" spans="1:6">
      <c r="A3" s="4" t="s">
        <v>106</v>
      </c>
      <c r="B3" s="5" t="s">
        <v>107</v>
      </c>
      <c r="C3" s="3">
        <v>1</v>
      </c>
      <c r="D3" s="3" t="s">
        <v>108</v>
      </c>
      <c r="E3" s="3">
        <v>17500</v>
      </c>
      <c r="F3" s="6" t="s">
        <v>109</v>
      </c>
    </row>
    <row r="4" ht="45" spans="1:6">
      <c r="A4" s="4"/>
      <c r="B4" s="7" t="s">
        <v>110</v>
      </c>
      <c r="C4" s="8">
        <v>70</v>
      </c>
      <c r="D4" s="8" t="s">
        <v>111</v>
      </c>
      <c r="E4" s="3"/>
      <c r="F4" s="6" t="s">
        <v>112</v>
      </c>
    </row>
    <row r="5" ht="27" spans="1:6">
      <c r="A5" s="4"/>
      <c r="B5" s="7" t="s">
        <v>113</v>
      </c>
      <c r="C5" s="8">
        <v>1</v>
      </c>
      <c r="D5" s="8" t="s">
        <v>108</v>
      </c>
      <c r="E5" s="3"/>
      <c r="F5" s="6" t="s">
        <v>114</v>
      </c>
    </row>
    <row r="6" ht="33.75" spans="1:6">
      <c r="A6" s="4"/>
      <c r="B6" s="7" t="s">
        <v>115</v>
      </c>
      <c r="C6" s="8">
        <v>60</v>
      </c>
      <c r="D6" s="8" t="s">
        <v>111</v>
      </c>
      <c r="E6" s="3"/>
      <c r="F6" s="6" t="s">
        <v>116</v>
      </c>
    </row>
    <row r="7" spans="1:6">
      <c r="A7" s="4"/>
      <c r="B7" s="7" t="s">
        <v>117</v>
      </c>
      <c r="C7" s="8">
        <v>1</v>
      </c>
      <c r="D7" s="8" t="s">
        <v>118</v>
      </c>
      <c r="E7" s="3"/>
      <c r="F7" s="6" t="s">
        <v>119</v>
      </c>
    </row>
    <row r="8" spans="1:6">
      <c r="A8" s="4"/>
      <c r="B8" s="7" t="s">
        <v>120</v>
      </c>
      <c r="C8" s="8">
        <v>50</v>
      </c>
      <c r="D8" s="8" t="s">
        <v>121</v>
      </c>
      <c r="E8" s="3"/>
      <c r="F8" s="6" t="s">
        <v>122</v>
      </c>
    </row>
    <row r="9" spans="1:6">
      <c r="A9" s="4"/>
      <c r="B9" s="7" t="s">
        <v>123</v>
      </c>
      <c r="C9" s="8">
        <v>21</v>
      </c>
      <c r="D9" s="8" t="s">
        <v>124</v>
      </c>
      <c r="E9" s="3"/>
      <c r="F9" s="2"/>
    </row>
    <row r="10" spans="1:6">
      <c r="A10" s="4"/>
      <c r="B10" s="7" t="s">
        <v>125</v>
      </c>
      <c r="C10" s="8">
        <v>20</v>
      </c>
      <c r="D10" s="8" t="s">
        <v>124</v>
      </c>
      <c r="E10" s="3"/>
      <c r="F10" s="2"/>
    </row>
    <row r="11" ht="45" spans="1:6">
      <c r="A11" s="4"/>
      <c r="B11" s="7" t="s">
        <v>126</v>
      </c>
      <c r="C11" s="8">
        <v>1</v>
      </c>
      <c r="D11" s="8" t="s">
        <v>108</v>
      </c>
      <c r="E11" s="3">
        <v>3200</v>
      </c>
      <c r="F11" s="6" t="s">
        <v>127</v>
      </c>
    </row>
    <row r="12" spans="1:6">
      <c r="A12" s="4"/>
      <c r="B12" s="9" t="s">
        <v>128</v>
      </c>
      <c r="C12" s="9"/>
      <c r="D12" s="9"/>
      <c r="E12" s="3">
        <v>3800</v>
      </c>
      <c r="F12" s="2"/>
    </row>
    <row r="13" spans="1:6">
      <c r="A13" s="4"/>
      <c r="B13" s="9" t="s">
        <v>129</v>
      </c>
      <c r="C13" s="9"/>
      <c r="D13" s="9"/>
      <c r="E13" s="3">
        <v>3500</v>
      </c>
      <c r="F13" s="2"/>
    </row>
    <row r="14" spans="1:6">
      <c r="A14" s="4"/>
      <c r="B14" s="10" t="s">
        <v>130</v>
      </c>
      <c r="C14" s="10"/>
      <c r="D14" s="10"/>
      <c r="E14" s="3">
        <f>E13+E12+E3+E11</f>
        <v>28000</v>
      </c>
      <c r="F14" s="2"/>
    </row>
    <row r="15" spans="1:6">
      <c r="A15" s="4"/>
      <c r="B15" s="10" t="s">
        <v>131</v>
      </c>
      <c r="C15" s="10"/>
      <c r="D15" s="10"/>
      <c r="E15" s="3">
        <f>E14*8</f>
        <v>224000</v>
      </c>
      <c r="F15" s="2"/>
    </row>
  </sheetData>
  <mergeCells count="7">
    <mergeCell ref="A1:E1"/>
    <mergeCell ref="B12:D12"/>
    <mergeCell ref="B13:D13"/>
    <mergeCell ref="B14:D14"/>
    <mergeCell ref="B15:D15"/>
    <mergeCell ref="A3:A15"/>
    <mergeCell ref="E3:E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项目一</vt:lpstr>
      <vt:lpstr>项目二</vt:lpstr>
      <vt:lpstr>项目三</vt:lpstr>
      <vt:lpstr>项目四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1382516102</cp:lastModifiedBy>
  <dcterms:created xsi:type="dcterms:W3CDTF">2022-08-24T02:01:00Z</dcterms:created>
  <dcterms:modified xsi:type="dcterms:W3CDTF">2022-09-07T08:27:00Z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  <property fmtid="{D5CDD505-2E9C-101B-9397-08002B2CF9AE}" pid="3" name="ICV">
    <vt:lpwstr>7A33F27E09B34851BAB6B0A30A3A5170</vt:lpwstr>
  </property>
</Properties>
</file>