
<file path=[Content_Types].xml><?xml version="1.0" encoding="utf-8"?>
<Types xmlns="http://schemas.openxmlformats.org/package/2006/content-types"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192.168.1.31\招投标代理中心\招投标共享\2016年招投标共享\2023年\网上询价\科教城\WX2023226 科教城幼儿园教玩具采购\"/>
    </mc:Choice>
  </mc:AlternateContent>
  <bookViews>
    <workbookView xWindow="0" yWindow="0" windowWidth="24045" windowHeight="12375"/>
  </bookViews>
  <sheets>
    <sheet name="教玩具清单" sheetId="2" r:id="rId1"/>
  </sheets>
  <calcPr calcId="152511"/>
</workbook>
</file>

<file path=xl/calcChain.xml><?xml version="1.0" encoding="utf-8"?>
<calcChain xmlns="http://schemas.openxmlformats.org/spreadsheetml/2006/main">
  <c r="G73" i="2" l="1"/>
  <c r="G72" i="2"/>
  <c r="G71" i="2"/>
  <c r="G74" i="2" s="1"/>
  <c r="G69" i="2"/>
  <c r="G66" i="2"/>
  <c r="G47" i="2"/>
  <c r="G22" i="2"/>
  <c r="G75" i="2" s="1"/>
</calcChain>
</file>

<file path=xl/sharedStrings.xml><?xml version="1.0" encoding="utf-8"?>
<sst xmlns="http://schemas.openxmlformats.org/spreadsheetml/2006/main" count="207" uniqueCount="132">
  <si>
    <t>常州科教城幼儿园教玩具采购清单</t>
  </si>
  <si>
    <t>序号</t>
  </si>
  <si>
    <t>名称</t>
  </si>
  <si>
    <t>规格
（单位：cm）</t>
  </si>
  <si>
    <t>单位</t>
  </si>
  <si>
    <t xml:space="preserve">数量 </t>
  </si>
  <si>
    <t>图片</t>
  </si>
  <si>
    <t>一、托班</t>
  </si>
  <si>
    <t xml:space="preserve">厨房组合
</t>
  </si>
  <si>
    <r>
      <rPr>
        <sz val="12"/>
        <color theme="1"/>
        <rFont val="宋体"/>
        <family val="3"/>
        <charset val="134"/>
        <scheme val="minor"/>
      </rPr>
      <t>尺寸规格：</t>
    </r>
    <r>
      <rPr>
        <sz val="12"/>
        <color theme="1"/>
        <rFont val="SimSun"/>
        <charset val="134"/>
      </rPr>
      <t>≦</t>
    </r>
    <r>
      <rPr>
        <sz val="12"/>
        <color theme="1"/>
        <rFont val="宋体"/>
        <family val="3"/>
        <charset val="134"/>
        <scheme val="minor"/>
      </rPr>
      <t>60*42*110cm
1、材质采用桦木多层板，表面耐磨平整、外观鲜亮、色泽淡雅、美观。所有材料经过安全杀虫和高温烘烤处理，木材无腐朽及不变形，无具贯通裂缝；
2、表面耐磨、耐污、耐划伤，易清洁。
3、采用环保面漆，胶水无毒无害，五金件选用环保五金，安全无毒。符合国家标准规范的要求，符合国家儿童玩具安全标准，符合园方要求。</t>
    </r>
  </si>
  <si>
    <t>套</t>
  </si>
  <si>
    <t xml:space="preserve">布娃娃推车
</t>
  </si>
  <si>
    <r>
      <rPr>
        <sz val="12"/>
        <color theme="1"/>
        <rFont val="SimSun"/>
        <charset val="134"/>
      </rPr>
      <t>规格尺寸：≦</t>
    </r>
    <r>
      <rPr>
        <sz val="12"/>
        <color theme="1"/>
        <rFont val="宋体"/>
        <family val="3"/>
        <charset val="134"/>
        <scheme val="minor"/>
      </rPr>
      <t>61*40*55cm,</t>
    </r>
    <r>
      <rPr>
        <sz val="12"/>
        <color theme="1"/>
        <rFont val="SimSun"/>
        <charset val="134"/>
      </rPr>
      <t>采用环保面漆，胶水无毒无害，五金件选用环保五金，安全无毒。符合国家儿童玩具安全标准，符合园方要求。</t>
    </r>
  </si>
  <si>
    <t>辆</t>
  </si>
  <si>
    <t>娃娃家餐具（带蓝子）</t>
  </si>
  <si>
    <t>规格：29件/套
材质：进口食品级环保工程塑料，色彩鲜艳、无毒无味，表面光滑无毛刺，符合国家儿童玩具安全标准，符合园方要求。</t>
  </si>
  <si>
    <t>多功能托盘</t>
  </si>
  <si>
    <t>规格：≦38.5*28.5*2cm，4件/套，符合国家儿童玩具安全标准，符合园方要求。</t>
  </si>
  <si>
    <t>专业小厨师</t>
  </si>
  <si>
    <t>规格：13件/套，符合国家儿童玩具安全标准，符合园方要求。</t>
  </si>
  <si>
    <t>下午茶套装</t>
  </si>
  <si>
    <t>规格：19件/套，符合国家儿童玩具安全标准，符合园方要求。</t>
  </si>
  <si>
    <t>复古电话机</t>
  </si>
  <si>
    <t>规格：≦10*12.7*9cm，符合国家儿童玩具安全标准，符合园方要求。</t>
  </si>
  <si>
    <t>仿真水果机</t>
  </si>
  <si>
    <t>规格：4件/套，符合国家儿童玩具安全标准，符合园方要求。</t>
  </si>
  <si>
    <t>仿真微波炉</t>
  </si>
  <si>
    <t>规格：6件/套，符合国家儿童玩具安全标准，符合园方要求。</t>
  </si>
  <si>
    <t>娃娃家化妆盒</t>
  </si>
  <si>
    <t>规格：8件/套，符合国家儿童玩具安全标准，符合园方要求。</t>
  </si>
  <si>
    <t>娃娃家医院用具</t>
  </si>
  <si>
    <t>规格：24件/套，符合国家儿童玩具安全标准，符合园方要求。</t>
  </si>
  <si>
    <t>娃娃家洗衣机</t>
  </si>
  <si>
    <t>规格：≦30*30.5*23.8cm，符合国家儿童玩具安全标准，符合园方要求。</t>
  </si>
  <si>
    <t>蔬菜农场</t>
  </si>
  <si>
    <t>规格：35件/套，符合国家儿童玩具安全标准，符合园方要求。</t>
  </si>
  <si>
    <t>娃娃</t>
  </si>
  <si>
    <t>规格：≦14寸，符合国家儿童玩具安全标准，符合园方要求。</t>
  </si>
  <si>
    <t>个</t>
  </si>
  <si>
    <t>大号百变磁力棒</t>
  </si>
  <si>
    <t>规格：128件/套，符合国家儿童玩具安全标准，符合园方要求。</t>
  </si>
  <si>
    <t>得宝系列</t>
  </si>
  <si>
    <t>规格：600件/套，符合国家儿童玩具安全标准，符合园方要求。</t>
  </si>
  <si>
    <t>蒙氏教具感官10件套</t>
  </si>
  <si>
    <t>规格：10件/套，符合国家儿童玩具安全标准，符合园方要求。</t>
  </si>
  <si>
    <t>四色声音塔</t>
  </si>
  <si>
    <t>规格：12件/套，符合国家儿童玩具安全标准，符合园方要求。</t>
  </si>
  <si>
    <t>小计</t>
  </si>
  <si>
    <t>二、小班</t>
  </si>
  <si>
    <t>布娃娃摇床</t>
  </si>
  <si>
    <t>规格：≦54*35*32cm，符合国家儿童玩具安全标准，符合园方要求。</t>
  </si>
  <si>
    <t>厨房组合</t>
  </si>
  <si>
    <t>尺寸规格：≦60*42*110cm
1、材质采用桦木多层板，表面耐磨平整、外观鲜亮、色泽淡雅、美观。所有材料经过安全杀虫和高温烘烤处理，木材无腐朽及不变形，无具贯通裂缝；
2、表面耐磨、耐污、耐划伤，易清洁。
3、采用环保面漆，胶水无毒无害，五金件选用环保五金，安全无毒。符合国家标准规范的要求，符合国家儿童玩具安全标准，符合园方要求。</t>
  </si>
  <si>
    <t>化妆台</t>
  </si>
  <si>
    <t>尺寸规格：≦80*30*91cm，符合国家标准规范的要求，符合国家儿童玩具安全标准，符合园方要求。</t>
  </si>
  <si>
    <t>小手技巧学习板A</t>
  </si>
  <si>
    <t>尺寸规格：3件/套，符合国家标准规范的要求，符合国家儿童玩具安全标准，符合园方要求。</t>
  </si>
  <si>
    <t>娃娃推车</t>
  </si>
  <si>
    <t>尺寸规格：2辆/套，符合国家标准规范的要求，符合国家儿童玩具安全标准，符合园方要求。</t>
  </si>
  <si>
    <t>规格：29件/套
材质：进口食品级环保工程塑料，色彩鲜艳、无毒无味，表面光滑无毛刺，符合国家国家儿童玩具安全标准，符合园方要求。</t>
  </si>
  <si>
    <t>娃娃家美妆美发组</t>
  </si>
  <si>
    <t>规格：16件/套，符合国家儿童玩具安全标准，符合园方要求。</t>
  </si>
  <si>
    <t>万能工匠小班（家庭版）</t>
  </si>
  <si>
    <t>规格：196件/套，符合国家儿童玩具安全标准，符合园方要求。</t>
  </si>
  <si>
    <r>
      <rPr>
        <sz val="12"/>
        <color theme="1"/>
        <rFont val="宋体"/>
        <family val="3"/>
        <charset val="134"/>
      </rPr>
      <t>中型建构</t>
    </r>
    <r>
      <rPr>
        <sz val="12"/>
        <color rgb="FFFF0000"/>
        <rFont val="宋体"/>
        <family val="3"/>
        <charset val="134"/>
      </rPr>
      <t>单元</t>
    </r>
    <r>
      <rPr>
        <sz val="12"/>
        <color theme="1"/>
        <rFont val="宋体"/>
        <family val="3"/>
        <charset val="134"/>
      </rPr>
      <t>积木（小班）</t>
    </r>
  </si>
  <si>
    <t>规格：200件/套，符合国家儿童玩具安全标准，符合园方要求。</t>
  </si>
  <si>
    <t>几何大套餐</t>
  </si>
  <si>
    <t>规格：14件/套，符合国家儿童玩具安全标准，符合园方要求。</t>
  </si>
  <si>
    <t>串珠玩具</t>
  </si>
  <si>
    <t>规格：280件/套，符合国家儿童玩具安全标准，符合园方要求。</t>
  </si>
  <si>
    <t>变色平面镜</t>
  </si>
  <si>
    <t>早教磁性木制七巧板</t>
  </si>
  <si>
    <t>规格：9件/套，（内容包含磁性七巧板+805道题+备用板1副）</t>
  </si>
  <si>
    <t>弯管积木车</t>
  </si>
  <si>
    <t>规格：288件/套，符合国家儿童玩具安全标准，符合园方要求。</t>
  </si>
  <si>
    <t>智慧积木</t>
  </si>
  <si>
    <t>规格：418件/套，符合国家儿童玩具安全标准，符合园方要求。</t>
  </si>
  <si>
    <t>工程师积木</t>
  </si>
  <si>
    <t>规格：220件/套，符合国家儿童玩具安全标准，符合园方要求。</t>
  </si>
  <si>
    <t>几何扣环</t>
  </si>
  <si>
    <t>规格：450件/套，符合国家儿童玩具安全标准，符合园方要求。</t>
  </si>
  <si>
    <t>三、中、大班</t>
  </si>
  <si>
    <t>挑战迷幻管道</t>
  </si>
  <si>
    <t>规格：69件/套，符合国家儿童玩具安全标准，符合园方要求。</t>
  </si>
  <si>
    <t>四子棋</t>
  </si>
  <si>
    <t>规格：45件/套，符合国家儿童玩具安全标准，符合园方要求。</t>
  </si>
  <si>
    <t>堆叠抽抽乐</t>
  </si>
  <si>
    <t>规格：55件/套，符合国家儿童玩具安全标准，符合园方要求。</t>
  </si>
  <si>
    <t>小手技巧学习板B</t>
  </si>
  <si>
    <t>规格：3件/套，符合国家儿童玩具安全标准，符合园方要求。</t>
  </si>
  <si>
    <t>滚球积木</t>
  </si>
  <si>
    <t>规格：57件/套，符合国家儿童玩具安全标准，符合园方要求。</t>
  </si>
  <si>
    <t>启蒙天平</t>
  </si>
  <si>
    <t>规格：9件/套，符合国家儿童玩具安全标准，符合园方要求。</t>
  </si>
  <si>
    <t>马赛克图片拼图</t>
  </si>
  <si>
    <t>规格：1000件/套，符合国家儿童玩具安全标准，符合园方要求。</t>
  </si>
  <si>
    <t>颗粒积木</t>
  </si>
  <si>
    <t>规格：125件/套，符合国家儿童玩具安全标准，符合园方要求。</t>
  </si>
  <si>
    <t>创意拼装条</t>
  </si>
  <si>
    <t>规格：120件/套，符合国家儿童玩具安全标准，符合园方要求。</t>
  </si>
  <si>
    <t>毛毛虫积木</t>
  </si>
  <si>
    <t>规格：108件/套，符合国家儿童玩具安全标准，符合园方要求。</t>
  </si>
  <si>
    <t>空心磁力片</t>
  </si>
  <si>
    <t>规格：129件/套，符合国家儿童玩具安全标准，符合园方要求。</t>
  </si>
  <si>
    <t>八角片</t>
  </si>
  <si>
    <t>规格：510件/套，符合国家儿童玩具安全标准，符合园方要求。</t>
  </si>
  <si>
    <t>齿轮游戏</t>
  </si>
  <si>
    <t>规格：100件/套，符合国家儿童玩具安全标准，符合园方要求。</t>
  </si>
  <si>
    <t>夹子棒</t>
  </si>
  <si>
    <t>规格：240件/套，符合国家儿童玩具安全标准，符合园方要求。</t>
  </si>
  <si>
    <t>水管</t>
  </si>
  <si>
    <t>规格：80件/套，符合国家儿童玩具安全标准，符合园方要求。</t>
  </si>
  <si>
    <t>幼儿园手工编织花篮</t>
  </si>
  <si>
    <t>每套包含10个花篮40根绳，符合国家儿童玩具安全标准，符合园方要求。</t>
  </si>
  <si>
    <t>建构原木单元积木</t>
  </si>
  <si>
    <t>规格：320件/套，符合国家儿童玩具安全标准，符合园方要求。</t>
  </si>
  <si>
    <t>四、其他</t>
  </si>
  <si>
    <t>玩具柜（保健室）</t>
  </si>
  <si>
    <r>
      <rPr>
        <sz val="12"/>
        <rFont val="宋体"/>
        <family val="3"/>
        <charset val="134"/>
        <scheme val="minor"/>
      </rPr>
      <t>规格：</t>
    </r>
    <r>
      <rPr>
        <sz val="12"/>
        <rFont val="SimSun"/>
        <charset val="134"/>
      </rPr>
      <t>≦</t>
    </r>
    <r>
      <rPr>
        <sz val="12"/>
        <rFont val="宋体"/>
        <family val="3"/>
        <charset val="134"/>
        <scheme val="minor"/>
      </rPr>
      <t>45X40X70，符合国家儿童玩具安全标准，符合园方要求。</t>
    </r>
  </si>
  <si>
    <t>五、沙水、炭烧积木游戏</t>
  </si>
  <si>
    <t>户外炭烧积木</t>
  </si>
  <si>
    <t xml:space="preserve">规格：430件/套；
材质：新西兰松木两底一面碳化清漆 
整体厚度：≦4cm，采用环保面漆，胶水无毒无害，五金件选用环保五金，安全无毒。符合国家标准规范的要求，符合国家儿童玩具安全标准，符合园方要求。
</t>
  </si>
  <si>
    <t>沙水游戏套装（加强版）</t>
  </si>
  <si>
    <t xml:space="preserve">规格：1074件/套，符合国家儿童玩具安全标准，符合园方要求。
</t>
  </si>
  <si>
    <t>1074件/套</t>
  </si>
  <si>
    <t>连体沙水游戏服（黄）</t>
  </si>
  <si>
    <t>颜色：黄色，符合国家儿童玩具安全标准，符合园方要求。</t>
  </si>
  <si>
    <t>件</t>
  </si>
  <si>
    <t>总计</t>
  </si>
  <si>
    <t>一+二+三+四=五</t>
  </si>
  <si>
    <t>单价限价（元）</t>
    <phoneticPr fontId="16" type="noConversion"/>
  </si>
  <si>
    <t>合价限价（元）</t>
    <phoneticPr fontId="1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</si>
</sst>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>
    <font>
      <sz val="11"/>
      <color theme="1"/>
      <name val="宋体"/>
      <charset val="134"/>
      <scheme val="minor"/>
    </font>
    <font>
      <b/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2"/>
      <color theme="1"/>
      <name val="SimSun"/>
      <charset val="134"/>
    </font>
    <font>
      <b/>
      <sz val="14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黑体"/>
      <family val="3"/>
      <charset val="134"/>
    </font>
    <font>
      <sz val="12"/>
      <color rgb="FFFF0000"/>
      <name val="宋体"/>
      <family val="3"/>
      <charset val="134"/>
    </font>
    <font>
      <sz val="12"/>
      <name val="SimSun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6">
    <xf numFmtId="0" fontId="0" fillId="0" borderId="0">
      <alignment vertical="center" wrapText="1"/>
    </xf>
    <xf numFmtId="0" fontId="11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5" fillId="0" borderId="0"/>
    <xf numFmtId="0" fontId="3" fillId="0" borderId="0">
      <alignment vertical="center"/>
    </xf>
  </cellStyleXfs>
  <cellXfs count="49">
    <xf numFmtId="0" fontId="0" fillId="0" borderId="0" xfId="0">
      <alignment vertical="center" wrapText="1"/>
    </xf>
    <xf numFmtId="0" fontId="0" fillId="0" borderId="0" xfId="0" applyFill="1">
      <alignment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NumberFormat="1" applyFill="1" applyAlignment="1">
      <alignment horizontal="center" vertical="center" wrapText="1" shrinkToFit="1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0" fillId="0" borderId="3" xfId="0" applyFill="1" applyBorder="1" applyAlignment="1">
      <alignment horizontal="left" vertical="center" wrapText="1"/>
    </xf>
    <xf numFmtId="0" fontId="0" fillId="0" borderId="2" xfId="0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0" fontId="0" fillId="0" borderId="0" xfId="0" applyBorder="1">
      <alignment vertical="center" wrapText="1"/>
    </xf>
    <xf numFmtId="0" fontId="8" fillId="0" borderId="0" xfId="0" applyFont="1" applyBorder="1">
      <alignment vertical="center" wrapText="1"/>
    </xf>
    <xf numFmtId="0" fontId="9" fillId="0" borderId="2" xfId="0" applyFont="1" applyFill="1" applyBorder="1" applyAlignment="1">
      <alignment horizontal="left" vertical="center"/>
    </xf>
    <xf numFmtId="0" fontId="0" fillId="0" borderId="2" xfId="0" applyFill="1" applyBorder="1" applyAlignment="1">
      <alignment horizontal="left" vertical="center"/>
    </xf>
    <xf numFmtId="0" fontId="10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 shrinkToFit="1"/>
    </xf>
    <xf numFmtId="0" fontId="0" fillId="0" borderId="2" xfId="0" applyFill="1" applyBorder="1" applyAlignment="1">
      <alignment horizontal="center" vertical="center"/>
    </xf>
    <xf numFmtId="0" fontId="7" fillId="0" borderId="2" xfId="0" applyFont="1" applyFill="1" applyBorder="1" applyAlignment="1">
      <alignment horizontal="left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2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</cellXfs>
  <cellStyles count="6">
    <cellStyle name="常规" xfId="0" builtinId="0"/>
    <cellStyle name="常规 2" xfId="1"/>
    <cellStyle name="常规 3" xfId="2"/>
    <cellStyle name="常规 4" xfId="3"/>
    <cellStyle name="常规 5" xfId="4"/>
    <cellStyle name="常规 7" xfId="5"/>
  </cellStyles>
  <dxfs count="0"/>
  <tableStyles count="0" defaultTableStyle="TableStyleMedium2" defaultPivotStyle="PivotStyleLight16"/>
  <colors>
    <mruColors>
      <color rgb="FFFF000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9" Type="http://schemas.openxmlformats.org/officeDocument/2006/relationships/image" Target="../media/image39.jpe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29" Type="http://schemas.openxmlformats.org/officeDocument/2006/relationships/image" Target="../media/image29.jpeg"/><Relationship Id="rId41" Type="http://schemas.openxmlformats.org/officeDocument/2006/relationships/image" Target="../media/image41.jpeg"/><Relationship Id="rId54" Type="http://schemas.openxmlformats.org/officeDocument/2006/relationships/image" Target="../media/image54.jpeg"/><Relationship Id="rId62" Type="http://schemas.openxmlformats.org/officeDocument/2006/relationships/image" Target="../media/image62.emf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40" Type="http://schemas.openxmlformats.org/officeDocument/2006/relationships/image" Target="../media/image40.jpeg"/><Relationship Id="rId45" Type="http://schemas.openxmlformats.org/officeDocument/2006/relationships/image" Target="../media/image45.png"/><Relationship Id="rId53" Type="http://schemas.openxmlformats.org/officeDocument/2006/relationships/image" Target="../media/image53.jpeg"/><Relationship Id="rId58" Type="http://schemas.openxmlformats.org/officeDocument/2006/relationships/image" Target="../media/image58.pn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jpeg"/><Relationship Id="rId57" Type="http://schemas.openxmlformats.org/officeDocument/2006/relationships/image" Target="../media/image57.jpeg"/><Relationship Id="rId61" Type="http://schemas.openxmlformats.org/officeDocument/2006/relationships/image" Target="../media/image61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52" Type="http://schemas.openxmlformats.org/officeDocument/2006/relationships/image" Target="../media/image52.jpeg"/><Relationship Id="rId60" Type="http://schemas.openxmlformats.org/officeDocument/2006/relationships/image" Target="../media/image60.pn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56" Type="http://schemas.openxmlformats.org/officeDocument/2006/relationships/image" Target="../media/image56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3" Type="http://schemas.openxmlformats.org/officeDocument/2006/relationships/image" Target="../media/image3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png"/><Relationship Id="rId59" Type="http://schemas.openxmlformats.org/officeDocument/2006/relationships/image" Target="../media/image5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189230</xdr:colOff>
      <xdr:row>35</xdr:row>
      <xdr:rowOff>71755</xdr:rowOff>
    </xdr:from>
    <xdr:to>
      <xdr:col>7</xdr:col>
      <xdr:colOff>1111250</xdr:colOff>
      <xdr:row>35</xdr:row>
      <xdr:rowOff>832485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53145" y="40040560"/>
          <a:ext cx="922020" cy="760730"/>
        </a:xfrm>
        <a:prstGeom prst="rect">
          <a:avLst/>
        </a:prstGeom>
      </xdr:spPr>
    </xdr:pic>
    <xdr:clientData/>
  </xdr:twoCellAnchor>
  <xdr:twoCellAnchor editAs="oneCell">
    <xdr:from>
      <xdr:col>7</xdr:col>
      <xdr:colOff>93980</xdr:colOff>
      <xdr:row>36</xdr:row>
      <xdr:rowOff>29845</xdr:rowOff>
    </xdr:from>
    <xdr:to>
      <xdr:col>7</xdr:col>
      <xdr:colOff>989330</xdr:colOff>
      <xdr:row>36</xdr:row>
      <xdr:rowOff>732790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557895" y="40951150"/>
          <a:ext cx="895350" cy="702945"/>
        </a:xfrm>
        <a:prstGeom prst="rect">
          <a:avLst/>
        </a:prstGeom>
      </xdr:spPr>
    </xdr:pic>
    <xdr:clientData/>
  </xdr:twoCellAnchor>
  <xdr:twoCellAnchor editAs="oneCell">
    <xdr:from>
      <xdr:col>7</xdr:col>
      <xdr:colOff>14605</xdr:colOff>
      <xdr:row>37</xdr:row>
      <xdr:rowOff>55245</xdr:rowOff>
    </xdr:from>
    <xdr:to>
      <xdr:col>7</xdr:col>
      <xdr:colOff>1012190</xdr:colOff>
      <xdr:row>37</xdr:row>
      <xdr:rowOff>901700</xdr:rowOff>
    </xdr:to>
    <xdr:pic>
      <xdr:nvPicPr>
        <xdr:cNvPr id="4" name="图片 3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 rot="5400000">
          <a:off x="8554085" y="41651555"/>
          <a:ext cx="846455" cy="997585"/>
        </a:xfrm>
        <a:prstGeom prst="rect">
          <a:avLst/>
        </a:prstGeom>
      </xdr:spPr>
    </xdr:pic>
    <xdr:clientData/>
  </xdr:twoCellAnchor>
  <xdr:twoCellAnchor editAs="oneCell">
    <xdr:from>
      <xdr:col>7</xdr:col>
      <xdr:colOff>48260</xdr:colOff>
      <xdr:row>38</xdr:row>
      <xdr:rowOff>46355</xdr:rowOff>
    </xdr:from>
    <xdr:to>
      <xdr:col>7</xdr:col>
      <xdr:colOff>1040765</xdr:colOff>
      <xdr:row>38</xdr:row>
      <xdr:rowOff>715645</xdr:rowOff>
    </xdr:to>
    <xdr:pic>
      <xdr:nvPicPr>
        <xdr:cNvPr id="5" name="图片 4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8512175" y="42670730"/>
          <a:ext cx="992505" cy="669290"/>
        </a:xfrm>
        <a:prstGeom prst="rect">
          <a:avLst/>
        </a:prstGeom>
      </xdr:spPr>
    </xdr:pic>
    <xdr:clientData/>
  </xdr:twoCellAnchor>
  <xdr:twoCellAnchor editAs="oneCell">
    <xdr:from>
      <xdr:col>7</xdr:col>
      <xdr:colOff>69215</xdr:colOff>
      <xdr:row>42</xdr:row>
      <xdr:rowOff>30480</xdr:rowOff>
    </xdr:from>
    <xdr:to>
      <xdr:col>7</xdr:col>
      <xdr:colOff>1054100</xdr:colOff>
      <xdr:row>42</xdr:row>
      <xdr:rowOff>700405</xdr:rowOff>
    </xdr:to>
    <xdr:pic>
      <xdr:nvPicPr>
        <xdr:cNvPr id="6" name="图片 5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 rot="16200000">
          <a:off x="8690610" y="46410245"/>
          <a:ext cx="669925" cy="984885"/>
        </a:xfrm>
        <a:prstGeom prst="rect">
          <a:avLst/>
        </a:prstGeom>
      </xdr:spPr>
    </xdr:pic>
    <xdr:clientData/>
  </xdr:twoCellAnchor>
  <xdr:twoCellAnchor editAs="oneCell">
    <xdr:from>
      <xdr:col>7</xdr:col>
      <xdr:colOff>169545</xdr:colOff>
      <xdr:row>43</xdr:row>
      <xdr:rowOff>161925</xdr:rowOff>
    </xdr:from>
    <xdr:to>
      <xdr:col>7</xdr:col>
      <xdr:colOff>1082040</xdr:colOff>
      <xdr:row>43</xdr:row>
      <xdr:rowOff>1105535</xdr:rowOff>
    </xdr:to>
    <xdr:pic>
      <xdr:nvPicPr>
        <xdr:cNvPr id="7" name="图片 6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8633460" y="47461170"/>
          <a:ext cx="912495" cy="943610"/>
        </a:xfrm>
        <a:prstGeom prst="rect">
          <a:avLst/>
        </a:prstGeom>
      </xdr:spPr>
    </xdr:pic>
    <xdr:clientData/>
  </xdr:twoCellAnchor>
  <xdr:twoCellAnchor editAs="oneCell">
    <xdr:from>
      <xdr:col>7</xdr:col>
      <xdr:colOff>76200</xdr:colOff>
      <xdr:row>44</xdr:row>
      <xdr:rowOff>66040</xdr:rowOff>
    </xdr:from>
    <xdr:to>
      <xdr:col>7</xdr:col>
      <xdr:colOff>965835</xdr:colOff>
      <xdr:row>44</xdr:row>
      <xdr:rowOff>1144905</xdr:rowOff>
    </xdr:to>
    <xdr:pic>
      <xdr:nvPicPr>
        <xdr:cNvPr id="8" name="图片 7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8540115" y="48660685"/>
          <a:ext cx="889635" cy="1078865"/>
        </a:xfrm>
        <a:prstGeom prst="rect">
          <a:avLst/>
        </a:prstGeom>
      </xdr:spPr>
    </xdr:pic>
    <xdr:clientData/>
  </xdr:twoCellAnchor>
  <xdr:twoCellAnchor editAs="oneCell">
    <xdr:from>
      <xdr:col>7</xdr:col>
      <xdr:colOff>78422</xdr:colOff>
      <xdr:row>41</xdr:row>
      <xdr:rowOff>28257</xdr:rowOff>
    </xdr:from>
    <xdr:to>
      <xdr:col>7</xdr:col>
      <xdr:colOff>978852</xdr:colOff>
      <xdr:row>41</xdr:row>
      <xdr:rowOff>704532</xdr:rowOff>
    </xdr:to>
    <xdr:pic>
      <xdr:nvPicPr>
        <xdr:cNvPr id="9" name="图片 8"/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 rot="5400000">
          <a:off x="8653780" y="45652690"/>
          <a:ext cx="676275" cy="900430"/>
        </a:xfrm>
        <a:prstGeom prst="rect">
          <a:avLst/>
        </a:prstGeom>
      </xdr:spPr>
    </xdr:pic>
    <xdr:clientData/>
  </xdr:twoCellAnchor>
  <xdr:oneCellAnchor>
    <xdr:from>
      <xdr:col>7</xdr:col>
      <xdr:colOff>133985</xdr:colOff>
      <xdr:row>67</xdr:row>
      <xdr:rowOff>28575</xdr:rowOff>
    </xdr:from>
    <xdr:ext cx="1106170" cy="857885"/>
    <xdr:pic>
      <xdr:nvPicPr>
        <xdr:cNvPr id="10" name="图片 9"/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8597900" y="74302620"/>
          <a:ext cx="1106170" cy="857885"/>
        </a:xfrm>
        <a:prstGeom prst="rect">
          <a:avLst/>
        </a:prstGeom>
      </xdr:spPr>
    </xdr:pic>
    <xdr:clientData/>
  </xdr:oneCellAnchor>
  <xdr:twoCellAnchor editAs="oneCell">
    <xdr:from>
      <xdr:col>7</xdr:col>
      <xdr:colOff>57150</xdr:colOff>
      <xdr:row>28</xdr:row>
      <xdr:rowOff>47625</xdr:rowOff>
    </xdr:from>
    <xdr:to>
      <xdr:col>7</xdr:col>
      <xdr:colOff>1125220</xdr:colOff>
      <xdr:row>28</xdr:row>
      <xdr:rowOff>815340</xdr:rowOff>
    </xdr:to>
    <xdr:pic>
      <xdr:nvPicPr>
        <xdr:cNvPr id="11" name="图片 10" descr="J@D4GDJG@K9I`%4%KYOPLUG"/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8521065" y="32015430"/>
          <a:ext cx="1068070" cy="767715"/>
        </a:xfrm>
        <a:prstGeom prst="rect">
          <a:avLst/>
        </a:prstGeom>
      </xdr:spPr>
    </xdr:pic>
    <xdr:clientData/>
  </xdr:twoCellAnchor>
  <xdr:twoCellAnchor editAs="oneCell">
    <xdr:from>
      <xdr:col>7</xdr:col>
      <xdr:colOff>94615</xdr:colOff>
      <xdr:row>26</xdr:row>
      <xdr:rowOff>19568</xdr:rowOff>
    </xdr:from>
    <xdr:to>
      <xdr:col>7</xdr:col>
      <xdr:colOff>1200150</xdr:colOff>
      <xdr:row>26</xdr:row>
      <xdr:rowOff>692033</xdr:rowOff>
    </xdr:to>
    <xdr:pic>
      <xdr:nvPicPr>
        <xdr:cNvPr id="12" name="图片 11" descr="微信图片_20230606165250"/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8558530" y="29891355"/>
          <a:ext cx="1105535" cy="672465"/>
        </a:xfrm>
        <a:prstGeom prst="rect">
          <a:avLst/>
        </a:prstGeom>
      </xdr:spPr>
    </xdr:pic>
    <xdr:clientData/>
  </xdr:twoCellAnchor>
  <xdr:twoCellAnchor editAs="oneCell">
    <xdr:from>
      <xdr:col>7</xdr:col>
      <xdr:colOff>93345</xdr:colOff>
      <xdr:row>45</xdr:row>
      <xdr:rowOff>47743</xdr:rowOff>
    </xdr:from>
    <xdr:to>
      <xdr:col>7</xdr:col>
      <xdr:colOff>1079500</xdr:colOff>
      <xdr:row>45</xdr:row>
      <xdr:rowOff>929123</xdr:rowOff>
    </xdr:to>
    <xdr:pic>
      <xdr:nvPicPr>
        <xdr:cNvPr id="13" name="图片 12" descr="微信图片_20230606165254"/>
        <xdr:cNvPicPr>
          <a:picLocks noChangeAspect="1"/>
        </xdr:cNvPicPr>
      </xdr:nvPicPr>
      <xdr:blipFill>
        <a:blip xmlns:r="http://schemas.openxmlformats.org/officeDocument/2006/relationships" r:embed="rId12" cstate="print"/>
        <a:srcRect b="22220"/>
        <a:stretch>
          <a:fillRect/>
        </a:stretch>
      </xdr:blipFill>
      <xdr:spPr>
        <a:xfrm>
          <a:off x="8557260" y="49823370"/>
          <a:ext cx="986155" cy="881380"/>
        </a:xfrm>
        <a:prstGeom prst="rect">
          <a:avLst/>
        </a:prstGeom>
      </xdr:spPr>
    </xdr:pic>
    <xdr:clientData/>
  </xdr:twoCellAnchor>
  <xdr:twoCellAnchor editAs="oneCell">
    <xdr:from>
      <xdr:col>7</xdr:col>
      <xdr:colOff>326390</xdr:colOff>
      <xdr:row>23</xdr:row>
      <xdr:rowOff>29026</xdr:rowOff>
    </xdr:from>
    <xdr:to>
      <xdr:col>7</xdr:col>
      <xdr:colOff>1092200</xdr:colOff>
      <xdr:row>23</xdr:row>
      <xdr:rowOff>707841</xdr:rowOff>
    </xdr:to>
    <xdr:pic>
      <xdr:nvPicPr>
        <xdr:cNvPr id="14" name="图片 13" descr="微信图片_20230606165205"/>
        <xdr:cNvPicPr>
          <a:picLocks noChangeAspect="1"/>
        </xdr:cNvPicPr>
      </xdr:nvPicPr>
      <xdr:blipFill>
        <a:blip xmlns:r="http://schemas.openxmlformats.org/officeDocument/2006/relationships" r:embed="rId13" cstate="print"/>
        <a:srcRect t="27046" b="7947"/>
        <a:stretch>
          <a:fillRect/>
        </a:stretch>
      </xdr:blipFill>
      <xdr:spPr>
        <a:xfrm>
          <a:off x="8790305" y="25074880"/>
          <a:ext cx="765810" cy="678815"/>
        </a:xfrm>
        <a:prstGeom prst="rect">
          <a:avLst/>
        </a:prstGeom>
      </xdr:spPr>
    </xdr:pic>
    <xdr:clientData/>
  </xdr:twoCellAnchor>
  <xdr:twoCellAnchor editAs="oneCell">
    <xdr:from>
      <xdr:col>7</xdr:col>
      <xdr:colOff>226695</xdr:colOff>
      <xdr:row>24</xdr:row>
      <xdr:rowOff>45720</xdr:rowOff>
    </xdr:from>
    <xdr:to>
      <xdr:col>7</xdr:col>
      <xdr:colOff>1050925</xdr:colOff>
      <xdr:row>24</xdr:row>
      <xdr:rowOff>915670</xdr:rowOff>
    </xdr:to>
    <xdr:pic>
      <xdr:nvPicPr>
        <xdr:cNvPr id="15" name="图片 14" descr="微信图片_20230606165231"/>
        <xdr:cNvPicPr>
          <a:picLocks noChangeAspect="1"/>
        </xdr:cNvPicPr>
      </xdr:nvPicPr>
      <xdr:blipFill>
        <a:blip xmlns:r="http://schemas.openxmlformats.org/officeDocument/2006/relationships" r:embed="rId14" cstate="print"/>
        <a:srcRect t="10713"/>
        <a:stretch>
          <a:fillRect/>
        </a:stretch>
      </xdr:blipFill>
      <xdr:spPr>
        <a:xfrm>
          <a:off x="8690610" y="26082625"/>
          <a:ext cx="824230" cy="869950"/>
        </a:xfrm>
        <a:prstGeom prst="rect">
          <a:avLst/>
        </a:prstGeom>
      </xdr:spPr>
    </xdr:pic>
    <xdr:clientData/>
  </xdr:twoCellAnchor>
  <xdr:twoCellAnchor editAs="oneCell">
    <xdr:from>
      <xdr:col>7</xdr:col>
      <xdr:colOff>219075</xdr:colOff>
      <xdr:row>25</xdr:row>
      <xdr:rowOff>58496</xdr:rowOff>
    </xdr:from>
    <xdr:to>
      <xdr:col>7</xdr:col>
      <xdr:colOff>1054100</xdr:colOff>
      <xdr:row>25</xdr:row>
      <xdr:rowOff>932891</xdr:rowOff>
    </xdr:to>
    <xdr:pic>
      <xdr:nvPicPr>
        <xdr:cNvPr id="16" name="图片 15" descr="微信图片_20230606165235"/>
        <xdr:cNvPicPr>
          <a:picLocks noChangeAspect="1"/>
        </xdr:cNvPicPr>
      </xdr:nvPicPr>
      <xdr:blipFill>
        <a:blip xmlns:r="http://schemas.openxmlformats.org/officeDocument/2006/relationships" r:embed="rId15" cstate="print"/>
        <a:srcRect t="3001" b="11915"/>
        <a:stretch>
          <a:fillRect/>
        </a:stretch>
      </xdr:blipFill>
      <xdr:spPr>
        <a:xfrm>
          <a:off x="8682990" y="28863925"/>
          <a:ext cx="835025" cy="874395"/>
        </a:xfrm>
        <a:prstGeom prst="rect">
          <a:avLst/>
        </a:prstGeom>
      </xdr:spPr>
    </xdr:pic>
    <xdr:clientData/>
  </xdr:twoCellAnchor>
  <xdr:twoCellAnchor editAs="oneCell">
    <xdr:from>
      <xdr:col>7</xdr:col>
      <xdr:colOff>49529</xdr:colOff>
      <xdr:row>39</xdr:row>
      <xdr:rowOff>76778</xdr:rowOff>
    </xdr:from>
    <xdr:to>
      <xdr:col>7</xdr:col>
      <xdr:colOff>1042034</xdr:colOff>
      <xdr:row>39</xdr:row>
      <xdr:rowOff>897833</xdr:rowOff>
    </xdr:to>
    <xdr:pic>
      <xdr:nvPicPr>
        <xdr:cNvPr id="17" name="图片 16"/>
        <xdr:cNvPicPr>
          <a:picLocks noChangeAspect="1"/>
        </xdr:cNvPicPr>
      </xdr:nvPicPr>
      <xdr:blipFill>
        <a:blip xmlns:r="http://schemas.openxmlformats.org/officeDocument/2006/relationships" r:embed="rId16" cstate="print"/>
        <a:srcRect l="4921" t="24603" r="5214" b="18151"/>
        <a:stretch>
          <a:fillRect/>
        </a:stretch>
      </xdr:blipFill>
      <xdr:spPr>
        <a:xfrm>
          <a:off x="8512810" y="43462575"/>
          <a:ext cx="992505" cy="821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93345</xdr:colOff>
      <xdr:row>40</xdr:row>
      <xdr:rowOff>133349</xdr:rowOff>
    </xdr:from>
    <xdr:to>
      <xdr:col>7</xdr:col>
      <xdr:colOff>1300480</xdr:colOff>
      <xdr:row>40</xdr:row>
      <xdr:rowOff>1261744</xdr:rowOff>
    </xdr:to>
    <xdr:pic>
      <xdr:nvPicPr>
        <xdr:cNvPr id="18" name="图片 17"/>
        <xdr:cNvPicPr>
          <a:picLocks noChangeAspect="1"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8557260" y="44498260"/>
          <a:ext cx="1207135" cy="1128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104775</xdr:colOff>
      <xdr:row>29</xdr:row>
      <xdr:rowOff>52070</xdr:rowOff>
    </xdr:from>
    <xdr:to>
      <xdr:col>7</xdr:col>
      <xdr:colOff>1028065</xdr:colOff>
      <xdr:row>29</xdr:row>
      <xdr:rowOff>1019810</xdr:rowOff>
    </xdr:to>
    <xdr:pic>
      <xdr:nvPicPr>
        <xdr:cNvPr id="19" name="图片 18"/>
        <xdr:cNvPicPr>
          <a:picLocks noChangeAspect="1"/>
        </xdr:cNvPicPr>
      </xdr:nvPicPr>
      <xdr:blipFill>
        <a:blip xmlns:r="http://schemas.openxmlformats.org/officeDocument/2006/relationships" r:embed="rId18" cstate="print"/>
        <a:srcRect t="7727" b="13922"/>
        <a:stretch>
          <a:fillRect/>
        </a:stretch>
      </xdr:blipFill>
      <xdr:spPr>
        <a:xfrm>
          <a:off x="8568690" y="32972375"/>
          <a:ext cx="923290" cy="967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31115</xdr:colOff>
      <xdr:row>30</xdr:row>
      <xdr:rowOff>38100</xdr:rowOff>
    </xdr:from>
    <xdr:to>
      <xdr:col>7</xdr:col>
      <xdr:colOff>1066800</xdr:colOff>
      <xdr:row>30</xdr:row>
      <xdr:rowOff>1045845</xdr:rowOff>
    </xdr:to>
    <xdr:pic>
      <xdr:nvPicPr>
        <xdr:cNvPr id="20" name="图片 19"/>
        <xdr:cNvPicPr>
          <a:picLocks noChangeAspect="1"/>
        </xdr:cNvPicPr>
      </xdr:nvPicPr>
      <xdr:blipFill>
        <a:blip xmlns:r="http://schemas.openxmlformats.org/officeDocument/2006/relationships" r:embed="rId19" cstate="print"/>
        <a:srcRect t="13291" b="13900"/>
        <a:stretch>
          <a:fillRect/>
        </a:stretch>
      </xdr:blipFill>
      <xdr:spPr>
        <a:xfrm>
          <a:off x="8495030" y="34215705"/>
          <a:ext cx="1035685" cy="10077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33655</xdr:colOff>
      <xdr:row>31</xdr:row>
      <xdr:rowOff>68580</xdr:rowOff>
    </xdr:from>
    <xdr:to>
      <xdr:col>7</xdr:col>
      <xdr:colOff>1113155</xdr:colOff>
      <xdr:row>31</xdr:row>
      <xdr:rowOff>1056005</xdr:rowOff>
    </xdr:to>
    <xdr:pic>
      <xdr:nvPicPr>
        <xdr:cNvPr id="21" name="图片 20"/>
        <xdr:cNvPicPr>
          <a:picLocks noChangeAspect="1"/>
        </xdr:cNvPicPr>
      </xdr:nvPicPr>
      <xdr:blipFill>
        <a:blip xmlns:r="http://schemas.openxmlformats.org/officeDocument/2006/relationships" r:embed="rId20" cstate="print"/>
        <a:srcRect t="2991" b="27977"/>
        <a:stretch>
          <a:fillRect/>
        </a:stretch>
      </xdr:blipFill>
      <xdr:spPr>
        <a:xfrm>
          <a:off x="8497570" y="35362515"/>
          <a:ext cx="1079500" cy="987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116840</xdr:colOff>
      <xdr:row>27</xdr:row>
      <xdr:rowOff>92049</xdr:rowOff>
    </xdr:from>
    <xdr:to>
      <xdr:col>7</xdr:col>
      <xdr:colOff>1212850</xdr:colOff>
      <xdr:row>27</xdr:row>
      <xdr:rowOff>1200124</xdr:rowOff>
    </xdr:to>
    <xdr:pic>
      <xdr:nvPicPr>
        <xdr:cNvPr id="22" name="图片 21"/>
        <xdr:cNvPicPr>
          <a:picLocks noChangeAspect="1"/>
        </xdr:cNvPicPr>
      </xdr:nvPicPr>
      <xdr:blipFill>
        <a:blip xmlns:r="http://schemas.openxmlformats.org/officeDocument/2006/relationships" r:embed="rId21" cstate="print"/>
        <a:srcRect t="8493" b="15672"/>
        <a:stretch>
          <a:fillRect/>
        </a:stretch>
      </xdr:blipFill>
      <xdr:spPr>
        <a:xfrm>
          <a:off x="8580755" y="30840045"/>
          <a:ext cx="1096010" cy="1108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25082</xdr:colOff>
      <xdr:row>34</xdr:row>
      <xdr:rowOff>53657</xdr:rowOff>
    </xdr:from>
    <xdr:to>
      <xdr:col>7</xdr:col>
      <xdr:colOff>1142682</xdr:colOff>
      <xdr:row>34</xdr:row>
      <xdr:rowOff>1044892</xdr:rowOff>
    </xdr:to>
    <xdr:pic>
      <xdr:nvPicPr>
        <xdr:cNvPr id="23" name="图片 22"/>
        <xdr:cNvPicPr>
          <a:picLocks noChangeAspect="1"/>
        </xdr:cNvPicPr>
      </xdr:nvPicPr>
      <xdr:blipFill>
        <a:blip xmlns:r="http://schemas.openxmlformats.org/officeDocument/2006/relationships" r:embed="rId22" cstate="print"/>
        <a:srcRect l="25616" t="14039" r="10150" b="18028"/>
        <a:stretch>
          <a:fillRect/>
        </a:stretch>
      </xdr:blipFill>
      <xdr:spPr>
        <a:xfrm rot="16200000">
          <a:off x="8551545" y="38865175"/>
          <a:ext cx="991235" cy="1117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246380</xdr:colOff>
      <xdr:row>33</xdr:row>
      <xdr:rowOff>142179</xdr:rowOff>
    </xdr:from>
    <xdr:to>
      <xdr:col>7</xdr:col>
      <xdr:colOff>1250950</xdr:colOff>
      <xdr:row>33</xdr:row>
      <xdr:rowOff>1035624</xdr:rowOff>
    </xdr:to>
    <xdr:pic>
      <xdr:nvPicPr>
        <xdr:cNvPr id="24" name="图片 23"/>
        <xdr:cNvPicPr>
          <a:picLocks noChangeAspect="1"/>
        </xdr:cNvPicPr>
      </xdr:nvPicPr>
      <xdr:blipFill>
        <a:blip xmlns:r="http://schemas.openxmlformats.org/officeDocument/2006/relationships" r:embed="rId23" cstate="print"/>
        <a:srcRect l="11677" t="8497" r="6292" b="11006"/>
        <a:stretch>
          <a:fillRect/>
        </a:stretch>
      </xdr:blipFill>
      <xdr:spPr>
        <a:xfrm rot="16200000">
          <a:off x="8765540" y="37742495"/>
          <a:ext cx="893445" cy="1004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66675</xdr:colOff>
      <xdr:row>48</xdr:row>
      <xdr:rowOff>12700</xdr:rowOff>
    </xdr:from>
    <xdr:to>
      <xdr:col>7</xdr:col>
      <xdr:colOff>1205865</xdr:colOff>
      <xdr:row>48</xdr:row>
      <xdr:rowOff>1034415</xdr:rowOff>
    </xdr:to>
    <xdr:pic>
      <xdr:nvPicPr>
        <xdr:cNvPr id="25" name="图片 24"/>
        <xdr:cNvPicPr>
          <a:picLocks noChangeAspect="1"/>
        </xdr:cNvPicPr>
      </xdr:nvPicPr>
      <xdr:blipFill>
        <a:blip xmlns:r="http://schemas.openxmlformats.org/officeDocument/2006/relationships" r:embed="rId24" cstate="print"/>
        <a:srcRect t="7851" r="10846" b="24857"/>
        <a:stretch>
          <a:fillRect/>
        </a:stretch>
      </xdr:blipFill>
      <xdr:spPr>
        <a:xfrm>
          <a:off x="8530590" y="51579145"/>
          <a:ext cx="1139190" cy="10217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81915</xdr:colOff>
      <xdr:row>49</xdr:row>
      <xdr:rowOff>55880</xdr:rowOff>
    </xdr:from>
    <xdr:to>
      <xdr:col>7</xdr:col>
      <xdr:colOff>1257300</xdr:colOff>
      <xdr:row>49</xdr:row>
      <xdr:rowOff>1084580</xdr:rowOff>
    </xdr:to>
    <xdr:pic>
      <xdr:nvPicPr>
        <xdr:cNvPr id="26" name="图片 25"/>
        <xdr:cNvPicPr>
          <a:picLocks noChangeAspect="1"/>
        </xdr:cNvPicPr>
      </xdr:nvPicPr>
      <xdr:blipFill>
        <a:blip xmlns:r="http://schemas.openxmlformats.org/officeDocument/2006/relationships" r:embed="rId25" cstate="print"/>
        <a:srcRect l="4896" t="8927" b="28650"/>
        <a:stretch>
          <a:fillRect/>
        </a:stretch>
      </xdr:blipFill>
      <xdr:spPr>
        <a:xfrm>
          <a:off x="8545830" y="52689125"/>
          <a:ext cx="1175385" cy="1028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100965</xdr:colOff>
      <xdr:row>50</xdr:row>
      <xdr:rowOff>76200</xdr:rowOff>
    </xdr:from>
    <xdr:to>
      <xdr:col>7</xdr:col>
      <xdr:colOff>1202690</xdr:colOff>
      <xdr:row>50</xdr:row>
      <xdr:rowOff>1221740</xdr:rowOff>
    </xdr:to>
    <xdr:pic>
      <xdr:nvPicPr>
        <xdr:cNvPr id="27" name="图片 26"/>
        <xdr:cNvPicPr>
          <a:picLocks noChangeAspect="1"/>
        </xdr:cNvPicPr>
      </xdr:nvPicPr>
      <xdr:blipFill>
        <a:blip xmlns:r="http://schemas.openxmlformats.org/officeDocument/2006/relationships" r:embed="rId26" cstate="print"/>
        <a:srcRect l="1039" r="5690" b="27562"/>
        <a:stretch>
          <a:fillRect/>
        </a:stretch>
      </xdr:blipFill>
      <xdr:spPr>
        <a:xfrm>
          <a:off x="8564880" y="53917215"/>
          <a:ext cx="1101725" cy="11455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101600</xdr:colOff>
      <xdr:row>51</xdr:row>
      <xdr:rowOff>94036</xdr:rowOff>
    </xdr:from>
    <xdr:to>
      <xdr:col>7</xdr:col>
      <xdr:colOff>1231900</xdr:colOff>
      <xdr:row>51</xdr:row>
      <xdr:rowOff>1130356</xdr:rowOff>
    </xdr:to>
    <xdr:pic>
      <xdr:nvPicPr>
        <xdr:cNvPr id="28" name="图片 27"/>
        <xdr:cNvPicPr>
          <a:picLocks noChangeAspect="1"/>
        </xdr:cNvPicPr>
      </xdr:nvPicPr>
      <xdr:blipFill>
        <a:blip xmlns:r="http://schemas.openxmlformats.org/officeDocument/2006/relationships" r:embed="rId27" cstate="print"/>
        <a:srcRect l="5445" t="28994" r="2106" b="17080"/>
        <a:stretch>
          <a:fillRect/>
        </a:stretch>
      </xdr:blipFill>
      <xdr:spPr>
        <a:xfrm>
          <a:off x="8565515" y="55230395"/>
          <a:ext cx="1130300" cy="1036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93979</xdr:colOff>
      <xdr:row>52</xdr:row>
      <xdr:rowOff>76456</xdr:rowOff>
    </xdr:from>
    <xdr:to>
      <xdr:col>7</xdr:col>
      <xdr:colOff>1244599</xdr:colOff>
      <xdr:row>52</xdr:row>
      <xdr:rowOff>1042291</xdr:rowOff>
    </xdr:to>
    <xdr:pic>
      <xdr:nvPicPr>
        <xdr:cNvPr id="29" name="图片 28"/>
        <xdr:cNvPicPr>
          <a:picLocks noChangeAspect="1"/>
        </xdr:cNvPicPr>
      </xdr:nvPicPr>
      <xdr:blipFill>
        <a:blip xmlns:r="http://schemas.openxmlformats.org/officeDocument/2006/relationships" r:embed="rId28" cstate="print"/>
        <a:srcRect l="22542" t="20795" r="8840" b="11387"/>
        <a:stretch>
          <a:fillRect/>
        </a:stretch>
      </xdr:blipFill>
      <xdr:spPr>
        <a:xfrm rot="16200000">
          <a:off x="8649970" y="56403875"/>
          <a:ext cx="965835" cy="1150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202565</xdr:colOff>
      <xdr:row>53</xdr:row>
      <xdr:rowOff>78722</xdr:rowOff>
    </xdr:from>
    <xdr:to>
      <xdr:col>7</xdr:col>
      <xdr:colOff>1231900</xdr:colOff>
      <xdr:row>53</xdr:row>
      <xdr:rowOff>1238867</xdr:rowOff>
    </xdr:to>
    <xdr:pic>
      <xdr:nvPicPr>
        <xdr:cNvPr id="30" name="图片 29"/>
        <xdr:cNvPicPr>
          <a:picLocks noChangeAspect="1"/>
        </xdr:cNvPicPr>
      </xdr:nvPicPr>
      <xdr:blipFill>
        <a:blip xmlns:r="http://schemas.openxmlformats.org/officeDocument/2006/relationships" r:embed="rId29" cstate="print"/>
        <a:srcRect l="13233" t="8601" r="14745" b="30608"/>
        <a:stretch>
          <a:fillRect/>
        </a:stretch>
      </xdr:blipFill>
      <xdr:spPr>
        <a:xfrm>
          <a:off x="8666480" y="57641490"/>
          <a:ext cx="1029335" cy="1160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176530</xdr:colOff>
      <xdr:row>54</xdr:row>
      <xdr:rowOff>142458</xdr:rowOff>
    </xdr:from>
    <xdr:to>
      <xdr:col>7</xdr:col>
      <xdr:colOff>1123950</xdr:colOff>
      <xdr:row>54</xdr:row>
      <xdr:rowOff>1289903</xdr:rowOff>
    </xdr:to>
    <xdr:pic>
      <xdr:nvPicPr>
        <xdr:cNvPr id="31" name="图片 30"/>
        <xdr:cNvPicPr>
          <a:picLocks noChangeAspect="1"/>
        </xdr:cNvPicPr>
      </xdr:nvPicPr>
      <xdr:blipFill>
        <a:blip xmlns:r="http://schemas.openxmlformats.org/officeDocument/2006/relationships" r:embed="rId30" cstate="print"/>
        <a:srcRect l="3092" t="8579" r="21679" b="23455"/>
        <a:stretch>
          <a:fillRect/>
        </a:stretch>
      </xdr:blipFill>
      <xdr:spPr>
        <a:xfrm>
          <a:off x="8640445" y="59077225"/>
          <a:ext cx="947420" cy="11474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173355</xdr:colOff>
      <xdr:row>55</xdr:row>
      <xdr:rowOff>106549</xdr:rowOff>
    </xdr:from>
    <xdr:to>
      <xdr:col>7</xdr:col>
      <xdr:colOff>1263650</xdr:colOff>
      <xdr:row>55</xdr:row>
      <xdr:rowOff>1431794</xdr:rowOff>
    </xdr:to>
    <xdr:pic>
      <xdr:nvPicPr>
        <xdr:cNvPr id="32" name="图片 31"/>
        <xdr:cNvPicPr>
          <a:picLocks noChangeAspect="1"/>
        </xdr:cNvPicPr>
      </xdr:nvPicPr>
      <xdr:blipFill>
        <a:blip xmlns:r="http://schemas.openxmlformats.org/officeDocument/2006/relationships" r:embed="rId31" cstate="print"/>
        <a:srcRect b="17925"/>
        <a:stretch>
          <a:fillRect/>
        </a:stretch>
      </xdr:blipFill>
      <xdr:spPr>
        <a:xfrm>
          <a:off x="8637270" y="60565030"/>
          <a:ext cx="1090295" cy="1325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116526</xdr:colOff>
      <xdr:row>56</xdr:row>
      <xdr:rowOff>110233</xdr:rowOff>
    </xdr:from>
    <xdr:to>
      <xdr:col>7</xdr:col>
      <xdr:colOff>1219521</xdr:colOff>
      <xdr:row>56</xdr:row>
      <xdr:rowOff>1303398</xdr:rowOff>
    </xdr:to>
    <xdr:pic>
      <xdr:nvPicPr>
        <xdr:cNvPr id="33" name="图片 32"/>
        <xdr:cNvPicPr>
          <a:picLocks noChangeAspect="1"/>
        </xdr:cNvPicPr>
      </xdr:nvPicPr>
      <xdr:blipFill>
        <a:blip xmlns:r="http://schemas.openxmlformats.org/officeDocument/2006/relationships" r:embed="rId32" cstate="print"/>
        <a:srcRect l="17975" r="17080" b="11856"/>
        <a:stretch>
          <a:fillRect/>
        </a:stretch>
      </xdr:blipFill>
      <xdr:spPr>
        <a:xfrm rot="16200000">
          <a:off x="8535035" y="62099825"/>
          <a:ext cx="1193165" cy="1102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45721</xdr:colOff>
      <xdr:row>56</xdr:row>
      <xdr:rowOff>1330134</xdr:rowOff>
    </xdr:from>
    <xdr:to>
      <xdr:col>7</xdr:col>
      <xdr:colOff>1282701</xdr:colOff>
      <xdr:row>57</xdr:row>
      <xdr:rowOff>1318069</xdr:rowOff>
    </xdr:to>
    <xdr:pic>
      <xdr:nvPicPr>
        <xdr:cNvPr id="34" name="图片 33"/>
        <xdr:cNvPicPr>
          <a:picLocks noChangeAspect="1"/>
        </xdr:cNvPicPr>
      </xdr:nvPicPr>
      <xdr:blipFill>
        <a:blip xmlns:r="http://schemas.openxmlformats.org/officeDocument/2006/relationships" r:embed="rId33" cstate="print"/>
        <a:srcRect t="22650" r="5183" b="13274"/>
        <a:stretch>
          <a:fillRect/>
        </a:stretch>
      </xdr:blipFill>
      <xdr:spPr>
        <a:xfrm>
          <a:off x="8509635" y="63274575"/>
          <a:ext cx="1236980" cy="1332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24768</xdr:colOff>
      <xdr:row>58</xdr:row>
      <xdr:rowOff>57150</xdr:rowOff>
    </xdr:from>
    <xdr:to>
      <xdr:col>7</xdr:col>
      <xdr:colOff>1235713</xdr:colOff>
      <xdr:row>58</xdr:row>
      <xdr:rowOff>1136650</xdr:rowOff>
    </xdr:to>
    <xdr:pic>
      <xdr:nvPicPr>
        <xdr:cNvPr id="35" name="图片 34"/>
        <xdr:cNvPicPr>
          <a:picLocks noChangeAspect="1"/>
        </xdr:cNvPicPr>
      </xdr:nvPicPr>
      <xdr:blipFill>
        <a:blip xmlns:r="http://schemas.openxmlformats.org/officeDocument/2006/relationships" r:embed="rId34" cstate="print"/>
        <a:srcRect l="21557" t="15839" b="12482"/>
        <a:stretch>
          <a:fillRect/>
        </a:stretch>
      </xdr:blipFill>
      <xdr:spPr>
        <a:xfrm rot="16200000">
          <a:off x="8554085" y="64614425"/>
          <a:ext cx="1079500" cy="1210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154940</xdr:colOff>
      <xdr:row>59</xdr:row>
      <xdr:rowOff>83331</xdr:rowOff>
    </xdr:from>
    <xdr:to>
      <xdr:col>7</xdr:col>
      <xdr:colOff>1168400</xdr:colOff>
      <xdr:row>59</xdr:row>
      <xdr:rowOff>1178706</xdr:rowOff>
    </xdr:to>
    <xdr:pic>
      <xdr:nvPicPr>
        <xdr:cNvPr id="36" name="图片 35"/>
        <xdr:cNvPicPr>
          <a:picLocks noChangeAspect="1"/>
        </xdr:cNvPicPr>
      </xdr:nvPicPr>
      <xdr:blipFill>
        <a:blip xmlns:r="http://schemas.openxmlformats.org/officeDocument/2006/relationships" r:embed="rId35" cstate="print"/>
        <a:srcRect l="1262" t="514" r="4733" b="15760"/>
        <a:stretch>
          <a:fillRect/>
        </a:stretch>
      </xdr:blipFill>
      <xdr:spPr>
        <a:xfrm>
          <a:off x="8618855" y="65876170"/>
          <a:ext cx="1013460" cy="1095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152400</xdr:colOff>
      <xdr:row>60</xdr:row>
      <xdr:rowOff>120650</xdr:rowOff>
    </xdr:from>
    <xdr:to>
      <xdr:col>7</xdr:col>
      <xdr:colOff>1245870</xdr:colOff>
      <xdr:row>60</xdr:row>
      <xdr:rowOff>955040</xdr:rowOff>
    </xdr:to>
    <xdr:pic>
      <xdr:nvPicPr>
        <xdr:cNvPr id="37" name="图片 36"/>
        <xdr:cNvPicPr>
          <a:picLocks noChangeAspect="1"/>
        </xdr:cNvPicPr>
      </xdr:nvPicPr>
      <xdr:blipFill>
        <a:blip xmlns:r="http://schemas.openxmlformats.org/officeDocument/2006/relationships" r:embed="rId36" cstate="print"/>
        <a:srcRect t="21085" b="22171"/>
        <a:stretch>
          <a:fillRect/>
        </a:stretch>
      </xdr:blipFill>
      <xdr:spPr>
        <a:xfrm>
          <a:off x="8616315" y="67209035"/>
          <a:ext cx="1093470" cy="834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167006</xdr:colOff>
      <xdr:row>61</xdr:row>
      <xdr:rowOff>21858</xdr:rowOff>
    </xdr:from>
    <xdr:to>
      <xdr:col>7</xdr:col>
      <xdr:colOff>1225551</xdr:colOff>
      <xdr:row>61</xdr:row>
      <xdr:rowOff>1227088</xdr:rowOff>
    </xdr:to>
    <xdr:pic>
      <xdr:nvPicPr>
        <xdr:cNvPr id="38" name="图片 37"/>
        <xdr:cNvPicPr>
          <a:picLocks noChangeAspect="1"/>
        </xdr:cNvPicPr>
      </xdr:nvPicPr>
      <xdr:blipFill>
        <a:blip xmlns:r="http://schemas.openxmlformats.org/officeDocument/2006/relationships" r:embed="rId37" cstate="print"/>
        <a:srcRect l="19642" r="5022" b="10095"/>
        <a:stretch>
          <a:fillRect/>
        </a:stretch>
      </xdr:blipFill>
      <xdr:spPr>
        <a:xfrm rot="16200000">
          <a:off x="8557260" y="68261230"/>
          <a:ext cx="1205230" cy="1058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179705</xdr:colOff>
      <xdr:row>62</xdr:row>
      <xdr:rowOff>103308</xdr:rowOff>
    </xdr:from>
    <xdr:to>
      <xdr:col>7</xdr:col>
      <xdr:colOff>1238250</xdr:colOff>
      <xdr:row>62</xdr:row>
      <xdr:rowOff>1245038</xdr:rowOff>
    </xdr:to>
    <xdr:pic>
      <xdr:nvPicPr>
        <xdr:cNvPr id="39" name="图片 38"/>
        <xdr:cNvPicPr>
          <a:picLocks noChangeAspect="1"/>
        </xdr:cNvPicPr>
      </xdr:nvPicPr>
      <xdr:blipFill>
        <a:blip xmlns:r="http://schemas.openxmlformats.org/officeDocument/2006/relationships" r:embed="rId38" cstate="print"/>
        <a:srcRect t="9240" r="21721" b="28146"/>
        <a:stretch>
          <a:fillRect/>
        </a:stretch>
      </xdr:blipFill>
      <xdr:spPr>
        <a:xfrm>
          <a:off x="8643620" y="69564885"/>
          <a:ext cx="1058545" cy="1141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73660</xdr:colOff>
      <xdr:row>3</xdr:row>
      <xdr:rowOff>101600</xdr:rowOff>
    </xdr:from>
    <xdr:to>
      <xdr:col>8</xdr:col>
      <xdr:colOff>0</xdr:colOff>
      <xdr:row>3</xdr:row>
      <xdr:rowOff>1061720</xdr:rowOff>
    </xdr:to>
    <xdr:pic>
      <xdr:nvPicPr>
        <xdr:cNvPr id="40" name="图片 39" descr="微信图片_20230606165231"/>
        <xdr:cNvPicPr>
          <a:picLocks noChangeAspect="1"/>
        </xdr:cNvPicPr>
      </xdr:nvPicPr>
      <xdr:blipFill>
        <a:blip xmlns:r="http://schemas.openxmlformats.org/officeDocument/2006/relationships" r:embed="rId39" cstate="print"/>
        <a:srcRect t="10713"/>
        <a:stretch>
          <a:fillRect/>
        </a:stretch>
      </xdr:blipFill>
      <xdr:spPr>
        <a:xfrm>
          <a:off x="8537575" y="1619885"/>
          <a:ext cx="1356995" cy="960120"/>
        </a:xfrm>
        <a:prstGeom prst="rect">
          <a:avLst/>
        </a:prstGeom>
      </xdr:spPr>
    </xdr:pic>
    <xdr:clientData/>
  </xdr:twoCellAnchor>
  <xdr:twoCellAnchor editAs="oneCell">
    <xdr:from>
      <xdr:col>7</xdr:col>
      <xdr:colOff>108585</xdr:colOff>
      <xdr:row>5</xdr:row>
      <xdr:rowOff>28575</xdr:rowOff>
    </xdr:from>
    <xdr:to>
      <xdr:col>7</xdr:col>
      <xdr:colOff>1173480</xdr:colOff>
      <xdr:row>5</xdr:row>
      <xdr:rowOff>1086485</xdr:rowOff>
    </xdr:to>
    <xdr:pic>
      <xdr:nvPicPr>
        <xdr:cNvPr id="41" name="图片 40"/>
        <xdr:cNvPicPr>
          <a:picLocks noChangeAspect="1"/>
        </xdr:cNvPicPr>
      </xdr:nvPicPr>
      <xdr:blipFill>
        <a:blip xmlns:r="http://schemas.openxmlformats.org/officeDocument/2006/relationships" r:embed="rId40" cstate="print"/>
        <a:srcRect t="7727" b="13922"/>
        <a:stretch>
          <a:fillRect/>
        </a:stretch>
      </xdr:blipFill>
      <xdr:spPr>
        <a:xfrm>
          <a:off x="8572500" y="5520690"/>
          <a:ext cx="1064895" cy="1057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113665</xdr:colOff>
      <xdr:row>6</xdr:row>
      <xdr:rowOff>38100</xdr:rowOff>
    </xdr:from>
    <xdr:to>
      <xdr:col>7</xdr:col>
      <xdr:colOff>1221105</xdr:colOff>
      <xdr:row>6</xdr:row>
      <xdr:rowOff>1115695</xdr:rowOff>
    </xdr:to>
    <xdr:pic>
      <xdr:nvPicPr>
        <xdr:cNvPr id="42" name="图片 41"/>
        <xdr:cNvPicPr>
          <a:picLocks noChangeAspect="1"/>
        </xdr:cNvPicPr>
      </xdr:nvPicPr>
      <xdr:blipFill>
        <a:blip xmlns:r="http://schemas.openxmlformats.org/officeDocument/2006/relationships" r:embed="rId41" cstate="print"/>
        <a:srcRect t="13291" b="13900"/>
        <a:stretch>
          <a:fillRect/>
        </a:stretch>
      </xdr:blipFill>
      <xdr:spPr>
        <a:xfrm>
          <a:off x="8577580" y="6901815"/>
          <a:ext cx="1107440" cy="1077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90805</xdr:colOff>
      <xdr:row>7</xdr:row>
      <xdr:rowOff>44450</xdr:rowOff>
    </xdr:from>
    <xdr:to>
      <xdr:col>7</xdr:col>
      <xdr:colOff>1252220</xdr:colOff>
      <xdr:row>7</xdr:row>
      <xdr:rowOff>1106805</xdr:rowOff>
    </xdr:to>
    <xdr:pic>
      <xdr:nvPicPr>
        <xdr:cNvPr id="43" name="图片 42"/>
        <xdr:cNvPicPr>
          <a:picLocks noChangeAspect="1"/>
        </xdr:cNvPicPr>
      </xdr:nvPicPr>
      <xdr:blipFill>
        <a:blip xmlns:r="http://schemas.openxmlformats.org/officeDocument/2006/relationships" r:embed="rId42" cstate="print"/>
        <a:srcRect t="2991" b="27977"/>
        <a:stretch>
          <a:fillRect/>
        </a:stretch>
      </xdr:blipFill>
      <xdr:spPr>
        <a:xfrm>
          <a:off x="8554720" y="8039735"/>
          <a:ext cx="1161415" cy="1062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44136</xdr:colOff>
      <xdr:row>13</xdr:row>
      <xdr:rowOff>12700</xdr:rowOff>
    </xdr:from>
    <xdr:to>
      <xdr:col>7</xdr:col>
      <xdr:colOff>1293816</xdr:colOff>
      <xdr:row>13</xdr:row>
      <xdr:rowOff>1121410</xdr:rowOff>
    </xdr:to>
    <xdr:pic>
      <xdr:nvPicPr>
        <xdr:cNvPr id="44" name="图片 43"/>
        <xdr:cNvPicPr>
          <a:picLocks noChangeAspect="1"/>
        </xdr:cNvPicPr>
      </xdr:nvPicPr>
      <xdr:blipFill>
        <a:blip xmlns:r="http://schemas.openxmlformats.org/officeDocument/2006/relationships" r:embed="rId43" cstate="print"/>
        <a:srcRect l="25616" t="14039" r="10150" b="18028"/>
        <a:stretch>
          <a:fillRect/>
        </a:stretch>
      </xdr:blipFill>
      <xdr:spPr>
        <a:xfrm rot="16200000">
          <a:off x="8578215" y="14494510"/>
          <a:ext cx="1108710" cy="12496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57150</xdr:colOff>
      <xdr:row>16</xdr:row>
      <xdr:rowOff>47625</xdr:rowOff>
    </xdr:from>
    <xdr:to>
      <xdr:col>7</xdr:col>
      <xdr:colOff>1125220</xdr:colOff>
      <xdr:row>16</xdr:row>
      <xdr:rowOff>815340</xdr:rowOff>
    </xdr:to>
    <xdr:pic>
      <xdr:nvPicPr>
        <xdr:cNvPr id="45" name="图片 44" descr="J@D4GDJG@K9I`%4%KYOPLUG"/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8521065" y="18642330"/>
          <a:ext cx="1068070" cy="767715"/>
        </a:xfrm>
        <a:prstGeom prst="rect">
          <a:avLst/>
        </a:prstGeom>
      </xdr:spPr>
    </xdr:pic>
    <xdr:clientData/>
  </xdr:twoCellAnchor>
  <xdr:twoCellAnchor editAs="oneCell">
    <xdr:from>
      <xdr:col>7</xdr:col>
      <xdr:colOff>180022</xdr:colOff>
      <xdr:row>4</xdr:row>
      <xdr:rowOff>47307</xdr:rowOff>
    </xdr:from>
    <xdr:to>
      <xdr:col>7</xdr:col>
      <xdr:colOff>1258887</xdr:colOff>
      <xdr:row>4</xdr:row>
      <xdr:rowOff>1472247</xdr:rowOff>
    </xdr:to>
    <xdr:pic>
      <xdr:nvPicPr>
        <xdr:cNvPr id="46" name="图片 45"/>
        <xdr:cNvPicPr>
          <a:picLocks noChangeAspect="1"/>
        </xdr:cNvPicPr>
      </xdr:nvPicPr>
      <xdr:blipFill>
        <a:blip xmlns:r="http://schemas.openxmlformats.org/officeDocument/2006/relationships" r:embed="rId44" cstate="print"/>
        <a:srcRect l="15427" t="14525" r="7812" b="7389"/>
        <a:stretch>
          <a:fillRect/>
        </a:stretch>
      </xdr:blipFill>
      <xdr:spPr>
        <a:xfrm rot="5400000">
          <a:off x="8470265" y="4176395"/>
          <a:ext cx="1424940" cy="1078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152400</xdr:colOff>
      <xdr:row>17</xdr:row>
      <xdr:rowOff>94572</xdr:rowOff>
    </xdr:from>
    <xdr:to>
      <xdr:col>7</xdr:col>
      <xdr:colOff>1168400</xdr:colOff>
      <xdr:row>17</xdr:row>
      <xdr:rowOff>1180422</xdr:rowOff>
    </xdr:to>
    <xdr:pic>
      <xdr:nvPicPr>
        <xdr:cNvPr id="47" name="图片 46"/>
        <xdr:cNvPicPr>
          <a:picLocks noChangeAspect="1"/>
        </xdr:cNvPicPr>
      </xdr:nvPicPr>
      <xdr:blipFill>
        <a:blip xmlns:r="http://schemas.openxmlformats.org/officeDocument/2006/relationships" r:embed="rId45" cstate="print"/>
        <a:srcRect l="1011" t="3130" b="19330"/>
        <a:stretch>
          <a:fillRect/>
        </a:stretch>
      </xdr:blipFill>
      <xdr:spPr>
        <a:xfrm>
          <a:off x="8616315" y="19576415"/>
          <a:ext cx="1016000" cy="1085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156211</xdr:colOff>
      <xdr:row>19</xdr:row>
      <xdr:rowOff>50800</xdr:rowOff>
    </xdr:from>
    <xdr:to>
      <xdr:col>7</xdr:col>
      <xdr:colOff>1243966</xdr:colOff>
      <xdr:row>19</xdr:row>
      <xdr:rowOff>1120775</xdr:rowOff>
    </xdr:to>
    <xdr:pic>
      <xdr:nvPicPr>
        <xdr:cNvPr id="48" name="图片 47"/>
        <xdr:cNvPicPr>
          <a:picLocks noChangeAspect="1"/>
        </xdr:cNvPicPr>
      </xdr:nvPicPr>
      <xdr:blipFill>
        <a:blip xmlns:r="http://schemas.openxmlformats.org/officeDocument/2006/relationships" r:embed="rId46" cstate="print"/>
        <a:srcRect t="27559" b="27780"/>
        <a:stretch>
          <a:fillRect/>
        </a:stretch>
      </xdr:blipFill>
      <xdr:spPr>
        <a:xfrm>
          <a:off x="8620125" y="21971635"/>
          <a:ext cx="1087755" cy="1069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57150</xdr:colOff>
      <xdr:row>18</xdr:row>
      <xdr:rowOff>56515</xdr:rowOff>
    </xdr:from>
    <xdr:to>
      <xdr:col>7</xdr:col>
      <xdr:colOff>1174750</xdr:colOff>
      <xdr:row>18</xdr:row>
      <xdr:rowOff>1135380</xdr:rowOff>
    </xdr:to>
    <xdr:pic>
      <xdr:nvPicPr>
        <xdr:cNvPr id="49" name="图片 48"/>
        <xdr:cNvPicPr>
          <a:picLocks noChangeAspect="1"/>
        </xdr:cNvPicPr>
      </xdr:nvPicPr>
      <xdr:blipFill>
        <a:blip xmlns:r="http://schemas.openxmlformats.org/officeDocument/2006/relationships" r:embed="rId47" cstate="print"/>
        <a:stretch>
          <a:fillRect/>
        </a:stretch>
      </xdr:blipFill>
      <xdr:spPr>
        <a:xfrm>
          <a:off x="8521065" y="20796250"/>
          <a:ext cx="1117600" cy="1078865"/>
        </a:xfrm>
        <a:prstGeom prst="rect">
          <a:avLst/>
        </a:prstGeom>
      </xdr:spPr>
    </xdr:pic>
    <xdr:clientData/>
  </xdr:twoCellAnchor>
  <xdr:twoCellAnchor editAs="oneCell">
    <xdr:from>
      <xdr:col>7</xdr:col>
      <xdr:colOff>88265</xdr:colOff>
      <xdr:row>14</xdr:row>
      <xdr:rowOff>69849</xdr:rowOff>
    </xdr:from>
    <xdr:to>
      <xdr:col>7</xdr:col>
      <xdr:colOff>1225550</xdr:colOff>
      <xdr:row>14</xdr:row>
      <xdr:rowOff>1679574</xdr:rowOff>
    </xdr:to>
    <xdr:pic>
      <xdr:nvPicPr>
        <xdr:cNvPr id="50" name="图片 49"/>
        <xdr:cNvPicPr>
          <a:picLocks noChangeAspect="1"/>
        </xdr:cNvPicPr>
      </xdr:nvPicPr>
      <xdr:blipFill>
        <a:blip xmlns:r="http://schemas.openxmlformats.org/officeDocument/2006/relationships" r:embed="rId48" cstate="print"/>
        <a:srcRect l="7854" t="2137" r="8205" b="8358"/>
        <a:stretch>
          <a:fillRect/>
        </a:stretch>
      </xdr:blipFill>
      <xdr:spPr>
        <a:xfrm>
          <a:off x="8552180" y="15791180"/>
          <a:ext cx="1137285" cy="1609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187959</xdr:colOff>
      <xdr:row>15</xdr:row>
      <xdr:rowOff>101599</xdr:rowOff>
    </xdr:from>
    <xdr:to>
      <xdr:col>7</xdr:col>
      <xdr:colOff>1229359</xdr:colOff>
      <xdr:row>15</xdr:row>
      <xdr:rowOff>1054734</xdr:rowOff>
    </xdr:to>
    <xdr:pic>
      <xdr:nvPicPr>
        <xdr:cNvPr id="51" name="图片 50"/>
        <xdr:cNvPicPr>
          <a:picLocks noChangeAspect="1"/>
        </xdr:cNvPicPr>
      </xdr:nvPicPr>
      <xdr:blipFill>
        <a:blip xmlns:r="http://schemas.openxmlformats.org/officeDocument/2006/relationships" r:embed="rId49" cstate="print"/>
        <a:srcRect l="2238" t="13311" r="4647" b="22517"/>
        <a:stretch>
          <a:fillRect/>
        </a:stretch>
      </xdr:blipFill>
      <xdr:spPr>
        <a:xfrm rot="10800000" flipV="1">
          <a:off x="8651240" y="17526000"/>
          <a:ext cx="1041400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127000</xdr:colOff>
      <xdr:row>8</xdr:row>
      <xdr:rowOff>75499</xdr:rowOff>
    </xdr:from>
    <xdr:to>
      <xdr:col>7</xdr:col>
      <xdr:colOff>1206500</xdr:colOff>
      <xdr:row>8</xdr:row>
      <xdr:rowOff>932749</xdr:rowOff>
    </xdr:to>
    <xdr:pic>
      <xdr:nvPicPr>
        <xdr:cNvPr id="52" name="图片 51"/>
        <xdr:cNvPicPr>
          <a:picLocks noChangeAspect="1"/>
        </xdr:cNvPicPr>
      </xdr:nvPicPr>
      <xdr:blipFill>
        <a:blip xmlns:r="http://schemas.openxmlformats.org/officeDocument/2006/relationships" r:embed="rId50" cstate="print"/>
        <a:srcRect l="4020" t="22628" b="20406"/>
        <a:stretch>
          <a:fillRect/>
        </a:stretch>
      </xdr:blipFill>
      <xdr:spPr>
        <a:xfrm>
          <a:off x="8590915" y="9213215"/>
          <a:ext cx="1079500" cy="857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180340</xdr:colOff>
      <xdr:row>9</xdr:row>
      <xdr:rowOff>41275</xdr:rowOff>
    </xdr:from>
    <xdr:to>
      <xdr:col>7</xdr:col>
      <xdr:colOff>1265555</xdr:colOff>
      <xdr:row>9</xdr:row>
      <xdr:rowOff>1308735</xdr:rowOff>
    </xdr:to>
    <xdr:pic>
      <xdr:nvPicPr>
        <xdr:cNvPr id="53" name="图片 52"/>
        <xdr:cNvPicPr>
          <a:picLocks noChangeAspect="1"/>
        </xdr:cNvPicPr>
      </xdr:nvPicPr>
      <xdr:blipFill>
        <a:blip xmlns:r="http://schemas.openxmlformats.org/officeDocument/2006/relationships" r:embed="rId51" cstate="print"/>
        <a:srcRect l="13188" t="6815" r="5191" b="12608"/>
        <a:stretch>
          <a:fillRect/>
        </a:stretch>
      </xdr:blipFill>
      <xdr:spPr>
        <a:xfrm>
          <a:off x="8644255" y="10196830"/>
          <a:ext cx="1085215" cy="1267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195580</xdr:colOff>
      <xdr:row>10</xdr:row>
      <xdr:rowOff>52489</xdr:rowOff>
    </xdr:from>
    <xdr:to>
      <xdr:col>7</xdr:col>
      <xdr:colOff>1174750</xdr:colOff>
      <xdr:row>10</xdr:row>
      <xdr:rowOff>951014</xdr:rowOff>
    </xdr:to>
    <xdr:pic>
      <xdr:nvPicPr>
        <xdr:cNvPr id="54" name="图片 53"/>
        <xdr:cNvPicPr>
          <a:picLocks noChangeAspect="1"/>
        </xdr:cNvPicPr>
      </xdr:nvPicPr>
      <xdr:blipFill>
        <a:blip xmlns:r="http://schemas.openxmlformats.org/officeDocument/2006/relationships" r:embed="rId52" cstate="print"/>
        <a:srcRect t="4868" r="12543" b="24616"/>
        <a:stretch>
          <a:fillRect/>
        </a:stretch>
      </xdr:blipFill>
      <xdr:spPr>
        <a:xfrm>
          <a:off x="8659495" y="11541125"/>
          <a:ext cx="979170" cy="898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133985</xdr:colOff>
      <xdr:row>11</xdr:row>
      <xdr:rowOff>48986</xdr:rowOff>
    </xdr:from>
    <xdr:to>
      <xdr:col>7</xdr:col>
      <xdr:colOff>1238250</xdr:colOff>
      <xdr:row>11</xdr:row>
      <xdr:rowOff>981166</xdr:rowOff>
    </xdr:to>
    <xdr:pic>
      <xdr:nvPicPr>
        <xdr:cNvPr id="55" name="图片 54"/>
        <xdr:cNvPicPr>
          <a:picLocks noChangeAspect="1"/>
        </xdr:cNvPicPr>
      </xdr:nvPicPr>
      <xdr:blipFill>
        <a:blip xmlns:r="http://schemas.openxmlformats.org/officeDocument/2006/relationships" r:embed="rId53" cstate="print"/>
        <a:srcRect t="16299" b="20766"/>
        <a:stretch>
          <a:fillRect/>
        </a:stretch>
      </xdr:blipFill>
      <xdr:spPr>
        <a:xfrm>
          <a:off x="8597900" y="12555220"/>
          <a:ext cx="1104265" cy="932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57785</xdr:colOff>
      <xdr:row>12</xdr:row>
      <xdr:rowOff>33945</xdr:rowOff>
    </xdr:from>
    <xdr:to>
      <xdr:col>7</xdr:col>
      <xdr:colOff>1244600</xdr:colOff>
      <xdr:row>12</xdr:row>
      <xdr:rowOff>1015020</xdr:rowOff>
    </xdr:to>
    <xdr:pic>
      <xdr:nvPicPr>
        <xdr:cNvPr id="56" name="图片 55"/>
        <xdr:cNvPicPr>
          <a:picLocks noChangeAspect="1"/>
        </xdr:cNvPicPr>
      </xdr:nvPicPr>
      <xdr:blipFill>
        <a:blip xmlns:r="http://schemas.openxmlformats.org/officeDocument/2006/relationships" r:embed="rId54" cstate="print"/>
        <a:srcRect t="19508" b="18076"/>
        <a:stretch>
          <a:fillRect/>
        </a:stretch>
      </xdr:blipFill>
      <xdr:spPr>
        <a:xfrm>
          <a:off x="8521700" y="13557250"/>
          <a:ext cx="1186815" cy="981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107315</xdr:colOff>
      <xdr:row>20</xdr:row>
      <xdr:rowOff>53288</xdr:rowOff>
    </xdr:from>
    <xdr:to>
      <xdr:col>7</xdr:col>
      <xdr:colOff>1244600</xdr:colOff>
      <xdr:row>20</xdr:row>
      <xdr:rowOff>1149298</xdr:rowOff>
    </xdr:to>
    <xdr:pic>
      <xdr:nvPicPr>
        <xdr:cNvPr id="57" name="图片 56"/>
        <xdr:cNvPicPr>
          <a:picLocks noChangeAspect="1"/>
        </xdr:cNvPicPr>
      </xdr:nvPicPr>
      <xdr:blipFill>
        <a:blip xmlns:r="http://schemas.openxmlformats.org/officeDocument/2006/relationships" r:embed="rId55" cstate="print"/>
        <a:srcRect l="18308" t="15979" r="6518" b="20028"/>
        <a:stretch>
          <a:fillRect/>
        </a:stretch>
      </xdr:blipFill>
      <xdr:spPr>
        <a:xfrm>
          <a:off x="8571230" y="23154640"/>
          <a:ext cx="1137285" cy="1096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43815</xdr:colOff>
      <xdr:row>64</xdr:row>
      <xdr:rowOff>30649</xdr:rowOff>
    </xdr:from>
    <xdr:to>
      <xdr:col>7</xdr:col>
      <xdr:colOff>1238250</xdr:colOff>
      <xdr:row>64</xdr:row>
      <xdr:rowOff>1237784</xdr:rowOff>
    </xdr:to>
    <xdr:pic>
      <xdr:nvPicPr>
        <xdr:cNvPr id="58" name="图片 57"/>
        <xdr:cNvPicPr>
          <a:picLocks noChangeAspect="1"/>
        </xdr:cNvPicPr>
      </xdr:nvPicPr>
      <xdr:blipFill>
        <a:blip xmlns:r="http://schemas.openxmlformats.org/officeDocument/2006/relationships" r:embed="rId56" cstate="print"/>
        <a:stretch>
          <a:fillRect/>
        </a:stretch>
      </xdr:blipFill>
      <xdr:spPr>
        <a:xfrm>
          <a:off x="8507730" y="72121395"/>
          <a:ext cx="1194435" cy="1207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35560</xdr:colOff>
      <xdr:row>32</xdr:row>
      <xdr:rowOff>56515</xdr:rowOff>
    </xdr:from>
    <xdr:to>
      <xdr:col>7</xdr:col>
      <xdr:colOff>1209040</xdr:colOff>
      <xdr:row>32</xdr:row>
      <xdr:rowOff>1130300</xdr:rowOff>
    </xdr:to>
    <xdr:pic>
      <xdr:nvPicPr>
        <xdr:cNvPr id="59" name="图片 58"/>
        <xdr:cNvPicPr>
          <a:picLocks noChangeAspect="1"/>
        </xdr:cNvPicPr>
      </xdr:nvPicPr>
      <xdr:blipFill>
        <a:blip xmlns:r="http://schemas.openxmlformats.org/officeDocument/2006/relationships" r:embed="rId57" cstate="print"/>
        <a:srcRect l="2238" t="13311" r="4647" b="22517"/>
        <a:stretch>
          <a:fillRect/>
        </a:stretch>
      </xdr:blipFill>
      <xdr:spPr>
        <a:xfrm rot="10800000" flipV="1">
          <a:off x="8499475" y="36493450"/>
          <a:ext cx="1173480" cy="1073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33020</xdr:colOff>
      <xdr:row>63</xdr:row>
      <xdr:rowOff>5450</xdr:rowOff>
    </xdr:from>
    <xdr:to>
      <xdr:col>7</xdr:col>
      <xdr:colOff>1250950</xdr:colOff>
      <xdr:row>63</xdr:row>
      <xdr:rowOff>1229095</xdr:rowOff>
    </xdr:to>
    <xdr:pic>
      <xdr:nvPicPr>
        <xdr:cNvPr id="60" name="图片 59"/>
        <xdr:cNvPicPr>
          <a:picLocks noChangeAspect="1"/>
        </xdr:cNvPicPr>
      </xdr:nvPicPr>
      <xdr:blipFill>
        <a:blip xmlns:r="http://schemas.openxmlformats.org/officeDocument/2006/relationships" r:embed="rId58" cstate="print"/>
        <a:srcRect l="5515" t="29990" r="1518" b="27901"/>
        <a:stretch>
          <a:fillRect/>
        </a:stretch>
      </xdr:blipFill>
      <xdr:spPr>
        <a:xfrm>
          <a:off x="8496935" y="70838695"/>
          <a:ext cx="1217930" cy="1223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57150</xdr:colOff>
      <xdr:row>16</xdr:row>
      <xdr:rowOff>47625</xdr:rowOff>
    </xdr:from>
    <xdr:to>
      <xdr:col>7</xdr:col>
      <xdr:colOff>1125220</xdr:colOff>
      <xdr:row>16</xdr:row>
      <xdr:rowOff>815340</xdr:rowOff>
    </xdr:to>
    <xdr:pic>
      <xdr:nvPicPr>
        <xdr:cNvPr id="75" name="图片 74" descr="J@D4GDJG@K9I`%4%KYOPLUG"/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8521065" y="18642330"/>
          <a:ext cx="1068070" cy="767715"/>
        </a:xfrm>
        <a:prstGeom prst="rect">
          <a:avLst/>
        </a:prstGeom>
      </xdr:spPr>
    </xdr:pic>
    <xdr:clientData/>
  </xdr:twoCellAnchor>
  <xdr:twoCellAnchor editAs="oneCell">
    <xdr:from>
      <xdr:col>7</xdr:col>
      <xdr:colOff>23495</xdr:colOff>
      <xdr:row>70</xdr:row>
      <xdr:rowOff>73025</xdr:rowOff>
    </xdr:from>
    <xdr:to>
      <xdr:col>7</xdr:col>
      <xdr:colOff>1425575</xdr:colOff>
      <xdr:row>70</xdr:row>
      <xdr:rowOff>1152525</xdr:rowOff>
    </xdr:to>
    <xdr:pic>
      <xdr:nvPicPr>
        <xdr:cNvPr id="61" name="图片 60"/>
        <xdr:cNvPicPr>
          <a:picLocks noChangeAspect="1"/>
        </xdr:cNvPicPr>
      </xdr:nvPicPr>
      <xdr:blipFill>
        <a:blip xmlns:r="http://schemas.openxmlformats.org/officeDocument/2006/relationships" r:embed="rId59" cstate="print"/>
        <a:stretch>
          <a:fillRect/>
        </a:stretch>
      </xdr:blipFill>
      <xdr:spPr>
        <a:xfrm rot="5400000">
          <a:off x="8648700" y="76052680"/>
          <a:ext cx="1079500" cy="1402080"/>
        </a:xfrm>
        <a:prstGeom prst="rect">
          <a:avLst/>
        </a:prstGeom>
      </xdr:spPr>
    </xdr:pic>
    <xdr:clientData/>
  </xdr:twoCellAnchor>
  <xdr:twoCellAnchor editAs="oneCell">
    <xdr:from>
      <xdr:col>7</xdr:col>
      <xdr:colOff>154940</xdr:colOff>
      <xdr:row>72</xdr:row>
      <xdr:rowOff>134620</xdr:rowOff>
    </xdr:from>
    <xdr:to>
      <xdr:col>7</xdr:col>
      <xdr:colOff>977900</xdr:colOff>
      <xdr:row>72</xdr:row>
      <xdr:rowOff>927100</xdr:rowOff>
    </xdr:to>
    <xdr:pic>
      <xdr:nvPicPr>
        <xdr:cNvPr id="62" name="图片 61"/>
        <xdr:cNvPicPr>
          <a:picLocks noChangeAspect="1"/>
        </xdr:cNvPicPr>
      </xdr:nvPicPr>
      <xdr:blipFill>
        <a:blip xmlns:r="http://schemas.openxmlformats.org/officeDocument/2006/relationships" r:embed="rId60" cstate="print"/>
        <a:srcRect t="27306" b="27869"/>
        <a:stretch>
          <a:fillRect/>
        </a:stretch>
      </xdr:blipFill>
      <xdr:spPr>
        <a:xfrm>
          <a:off x="8618855" y="78752065"/>
          <a:ext cx="822960" cy="792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102870</xdr:colOff>
      <xdr:row>71</xdr:row>
      <xdr:rowOff>147320</xdr:rowOff>
    </xdr:from>
    <xdr:to>
      <xdr:col>7</xdr:col>
      <xdr:colOff>1029970</xdr:colOff>
      <xdr:row>71</xdr:row>
      <xdr:rowOff>791210</xdr:rowOff>
    </xdr:to>
    <xdr:pic>
      <xdr:nvPicPr>
        <xdr:cNvPr id="63" name="图片 62"/>
        <xdr:cNvPicPr>
          <a:picLocks noChangeAspect="1"/>
        </xdr:cNvPicPr>
      </xdr:nvPicPr>
      <xdr:blipFill>
        <a:blip xmlns:r="http://schemas.openxmlformats.org/officeDocument/2006/relationships" r:embed="rId61" cstate="print"/>
        <a:srcRect l="46444" r="16251"/>
        <a:stretch>
          <a:fillRect/>
        </a:stretch>
      </xdr:blipFill>
      <xdr:spPr>
        <a:xfrm rot="16200000">
          <a:off x="8708390" y="77708760"/>
          <a:ext cx="643890" cy="927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161925</xdr:colOff>
      <xdr:row>78</xdr:row>
      <xdr:rowOff>19050</xdr:rowOff>
    </xdr:from>
    <xdr:to>
      <xdr:col>4</xdr:col>
      <xdr:colOff>662305</xdr:colOff>
      <xdr:row>255</xdr:row>
      <xdr:rowOff>57150</xdr:rowOff>
    </xdr:to>
    <xdr:pic>
      <xdr:nvPicPr>
        <xdr:cNvPr id="89" name="图片 88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>
          <a:off x="161925" y="80991075"/>
          <a:ext cx="5777230" cy="303847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5"/>
  <sheetViews>
    <sheetView tabSelected="1" workbookViewId="0">
      <selection activeCell="N4" sqref="N4"/>
    </sheetView>
  </sheetViews>
  <sheetFormatPr defaultColWidth="8.875" defaultRowHeight="13.5"/>
  <cols>
    <col min="1" max="1" width="8.875" style="2" customWidth="1"/>
    <col min="2" max="2" width="15.625" style="2" customWidth="1"/>
    <col min="3" max="3" width="31.875" style="2" customWidth="1"/>
    <col min="4" max="4" width="12.875" style="3" customWidth="1"/>
    <col min="5" max="5" width="13.375" style="4" customWidth="1"/>
    <col min="6" max="7" width="14.25" style="3" customWidth="1"/>
    <col min="8" max="8" width="18.75" style="3" customWidth="1"/>
  </cols>
  <sheetData>
    <row r="1" spans="1:8" ht="39.75" customHeight="1">
      <c r="A1" s="39" t="s">
        <v>0</v>
      </c>
      <c r="B1" s="40"/>
      <c r="C1" s="40"/>
      <c r="D1" s="40"/>
      <c r="E1" s="40"/>
      <c r="F1" s="40"/>
      <c r="G1" s="40"/>
      <c r="H1" s="40"/>
    </row>
    <row r="2" spans="1:8" ht="51.95" customHeight="1">
      <c r="A2" s="5" t="s">
        <v>1</v>
      </c>
      <c r="B2" s="5" t="s">
        <v>2</v>
      </c>
      <c r="C2" s="6" t="s">
        <v>3</v>
      </c>
      <c r="D2" s="5" t="s">
        <v>4</v>
      </c>
      <c r="E2" s="5" t="s">
        <v>5</v>
      </c>
      <c r="F2" s="6" t="s">
        <v>130</v>
      </c>
      <c r="G2" s="6" t="s">
        <v>131</v>
      </c>
      <c r="H2" s="5" t="s">
        <v>6</v>
      </c>
    </row>
    <row r="3" spans="1:8" ht="27.95" customHeight="1">
      <c r="A3" s="41" t="s">
        <v>7</v>
      </c>
      <c r="B3" s="42"/>
      <c r="C3" s="41"/>
      <c r="D3" s="41"/>
      <c r="E3" s="41"/>
      <c r="F3" s="41"/>
      <c r="G3" s="42"/>
      <c r="H3" s="41"/>
    </row>
    <row r="4" spans="1:8" ht="192" customHeight="1">
      <c r="A4" s="7">
        <v>1</v>
      </c>
      <c r="B4" s="8" t="s">
        <v>8</v>
      </c>
      <c r="C4" s="9" t="s">
        <v>9</v>
      </c>
      <c r="D4" s="7" t="s">
        <v>10</v>
      </c>
      <c r="E4" s="7">
        <v>1</v>
      </c>
      <c r="F4" s="10">
        <v>5300</v>
      </c>
      <c r="G4" s="10">
        <v>5300</v>
      </c>
      <c r="H4" s="11"/>
    </row>
    <row r="5" spans="1:8" ht="120.95" customHeight="1">
      <c r="A5" s="12">
        <v>2</v>
      </c>
      <c r="B5" s="13" t="s">
        <v>11</v>
      </c>
      <c r="C5" s="14" t="s">
        <v>12</v>
      </c>
      <c r="D5" s="7" t="s">
        <v>13</v>
      </c>
      <c r="E5" s="7">
        <v>1</v>
      </c>
      <c r="F5" s="15">
        <v>1250</v>
      </c>
      <c r="G5" s="15">
        <v>1250</v>
      </c>
      <c r="H5" s="16"/>
    </row>
    <row r="6" spans="1:8" ht="108" customHeight="1">
      <c r="A6" s="12">
        <v>3</v>
      </c>
      <c r="B6" s="8" t="s">
        <v>14</v>
      </c>
      <c r="C6" s="9" t="s">
        <v>15</v>
      </c>
      <c r="D6" s="10" t="s">
        <v>10</v>
      </c>
      <c r="E6" s="7">
        <v>1</v>
      </c>
      <c r="F6" s="15">
        <v>160</v>
      </c>
      <c r="G6" s="15">
        <v>160</v>
      </c>
      <c r="H6" s="11"/>
    </row>
    <row r="7" spans="1:8" ht="89.1" customHeight="1">
      <c r="A7" s="12">
        <v>4</v>
      </c>
      <c r="B7" s="8" t="s">
        <v>16</v>
      </c>
      <c r="C7" s="9" t="s">
        <v>17</v>
      </c>
      <c r="D7" s="10" t="s">
        <v>10</v>
      </c>
      <c r="E7" s="7">
        <v>1</v>
      </c>
      <c r="F7" s="15">
        <v>80</v>
      </c>
      <c r="G7" s="15">
        <v>80</v>
      </c>
      <c r="H7" s="11"/>
    </row>
    <row r="8" spans="1:8" ht="90" customHeight="1">
      <c r="A8" s="12">
        <v>5</v>
      </c>
      <c r="B8" s="8" t="s">
        <v>18</v>
      </c>
      <c r="C8" s="9" t="s">
        <v>19</v>
      </c>
      <c r="D8" s="10" t="s">
        <v>10</v>
      </c>
      <c r="E8" s="7">
        <v>1</v>
      </c>
      <c r="F8" s="15">
        <v>180</v>
      </c>
      <c r="G8" s="15">
        <v>180</v>
      </c>
      <c r="H8" s="11"/>
    </row>
    <row r="9" spans="1:8" ht="80.099999999999994" customHeight="1">
      <c r="A9" s="12">
        <v>6</v>
      </c>
      <c r="B9" s="8" t="s">
        <v>20</v>
      </c>
      <c r="C9" s="9" t="s">
        <v>21</v>
      </c>
      <c r="D9" s="10" t="s">
        <v>10</v>
      </c>
      <c r="E9" s="7">
        <v>1</v>
      </c>
      <c r="F9" s="15">
        <v>400</v>
      </c>
      <c r="G9" s="15">
        <v>400</v>
      </c>
      <c r="H9" s="11"/>
    </row>
    <row r="10" spans="1:8" ht="105" customHeight="1">
      <c r="A10" s="12">
        <v>7</v>
      </c>
      <c r="B10" s="8" t="s">
        <v>22</v>
      </c>
      <c r="C10" s="9" t="s">
        <v>23</v>
      </c>
      <c r="D10" s="10" t="s">
        <v>10</v>
      </c>
      <c r="E10" s="7">
        <v>1</v>
      </c>
      <c r="F10" s="15">
        <v>200</v>
      </c>
      <c r="G10" s="15">
        <v>200</v>
      </c>
      <c r="H10" s="11"/>
    </row>
    <row r="11" spans="1:8" ht="80.099999999999994" customHeight="1">
      <c r="A11" s="12">
        <v>8</v>
      </c>
      <c r="B11" s="8" t="s">
        <v>24</v>
      </c>
      <c r="C11" s="9" t="s">
        <v>25</v>
      </c>
      <c r="D11" s="10" t="s">
        <v>10</v>
      </c>
      <c r="E11" s="7">
        <v>1</v>
      </c>
      <c r="F11" s="15">
        <v>220</v>
      </c>
      <c r="G11" s="15">
        <v>220</v>
      </c>
      <c r="H11" s="11"/>
    </row>
    <row r="12" spans="1:8" ht="80.099999999999994" customHeight="1">
      <c r="A12" s="12">
        <v>9</v>
      </c>
      <c r="B12" s="8" t="s">
        <v>26</v>
      </c>
      <c r="C12" s="9" t="s">
        <v>27</v>
      </c>
      <c r="D12" s="10" t="s">
        <v>10</v>
      </c>
      <c r="E12" s="7">
        <v>1</v>
      </c>
      <c r="F12" s="15">
        <v>180</v>
      </c>
      <c r="G12" s="15">
        <v>180</v>
      </c>
      <c r="H12" s="11"/>
    </row>
    <row r="13" spans="1:8" ht="81" customHeight="1">
      <c r="A13" s="12">
        <v>10</v>
      </c>
      <c r="B13" s="8" t="s">
        <v>28</v>
      </c>
      <c r="C13" s="9" t="s">
        <v>29</v>
      </c>
      <c r="D13" s="10" t="s">
        <v>10</v>
      </c>
      <c r="E13" s="7">
        <v>1</v>
      </c>
      <c r="F13" s="15">
        <v>165</v>
      </c>
      <c r="G13" s="15">
        <v>165</v>
      </c>
      <c r="H13" s="11"/>
    </row>
    <row r="14" spans="1:8" ht="92.1" customHeight="1">
      <c r="A14" s="12">
        <v>11</v>
      </c>
      <c r="B14" s="8" t="s">
        <v>30</v>
      </c>
      <c r="C14" s="9" t="s">
        <v>31</v>
      </c>
      <c r="D14" s="10" t="s">
        <v>10</v>
      </c>
      <c r="E14" s="7">
        <v>1</v>
      </c>
      <c r="F14" s="15">
        <v>180</v>
      </c>
      <c r="G14" s="15">
        <v>180</v>
      </c>
      <c r="H14" s="11"/>
    </row>
    <row r="15" spans="1:8" ht="134.1" customHeight="1">
      <c r="A15" s="12">
        <v>12</v>
      </c>
      <c r="B15" s="8" t="s">
        <v>32</v>
      </c>
      <c r="C15" s="9" t="s">
        <v>33</v>
      </c>
      <c r="D15" s="10" t="s">
        <v>10</v>
      </c>
      <c r="E15" s="7">
        <v>1</v>
      </c>
      <c r="F15" s="15">
        <v>980</v>
      </c>
      <c r="G15" s="15">
        <v>980</v>
      </c>
      <c r="H15" s="11"/>
    </row>
    <row r="16" spans="1:8" ht="92.1" customHeight="1">
      <c r="A16" s="12">
        <v>13</v>
      </c>
      <c r="B16" s="8" t="s">
        <v>34</v>
      </c>
      <c r="C16" s="9" t="s">
        <v>35</v>
      </c>
      <c r="D16" s="10" t="s">
        <v>10</v>
      </c>
      <c r="E16" s="7">
        <v>1</v>
      </c>
      <c r="F16" s="15">
        <v>290</v>
      </c>
      <c r="G16" s="15">
        <v>290</v>
      </c>
      <c r="H16" s="11"/>
    </row>
    <row r="17" spans="1:9" ht="69.95" customHeight="1">
      <c r="A17" s="12">
        <v>14</v>
      </c>
      <c r="B17" s="8" t="s">
        <v>36</v>
      </c>
      <c r="C17" s="9" t="s">
        <v>37</v>
      </c>
      <c r="D17" s="10" t="s">
        <v>38</v>
      </c>
      <c r="E17" s="7">
        <v>3</v>
      </c>
      <c r="F17" s="12">
        <v>230</v>
      </c>
      <c r="G17" s="15">
        <v>690</v>
      </c>
      <c r="H17" s="11"/>
    </row>
    <row r="18" spans="1:9" ht="99" customHeight="1">
      <c r="A18" s="12">
        <v>15</v>
      </c>
      <c r="B18" s="7" t="s">
        <v>39</v>
      </c>
      <c r="C18" s="9" t="s">
        <v>40</v>
      </c>
      <c r="D18" s="7" t="s">
        <v>10</v>
      </c>
      <c r="E18" s="7">
        <v>1</v>
      </c>
      <c r="F18" s="15">
        <v>688</v>
      </c>
      <c r="G18" s="15">
        <v>688</v>
      </c>
      <c r="H18" s="17"/>
    </row>
    <row r="19" spans="1:9" ht="93" customHeight="1">
      <c r="A19" s="12">
        <v>16</v>
      </c>
      <c r="B19" s="8" t="s">
        <v>41</v>
      </c>
      <c r="C19" s="9" t="s">
        <v>42</v>
      </c>
      <c r="D19" s="10" t="s">
        <v>10</v>
      </c>
      <c r="E19" s="7">
        <v>1</v>
      </c>
      <c r="F19" s="15">
        <v>175</v>
      </c>
      <c r="G19" s="15">
        <v>175</v>
      </c>
      <c r="H19" s="11"/>
    </row>
    <row r="20" spans="1:9" ht="93" customHeight="1">
      <c r="A20" s="12">
        <v>17</v>
      </c>
      <c r="B20" s="7" t="s">
        <v>43</v>
      </c>
      <c r="C20" s="9" t="s">
        <v>44</v>
      </c>
      <c r="D20" s="7" t="s">
        <v>10</v>
      </c>
      <c r="E20" s="7">
        <v>1</v>
      </c>
      <c r="F20" s="15">
        <v>195</v>
      </c>
      <c r="G20" s="15">
        <v>195</v>
      </c>
      <c r="H20" s="17"/>
    </row>
    <row r="21" spans="1:9" ht="92.1" customHeight="1">
      <c r="A21" s="12">
        <v>18</v>
      </c>
      <c r="B21" s="7" t="s">
        <v>45</v>
      </c>
      <c r="C21" s="9" t="s">
        <v>46</v>
      </c>
      <c r="D21" s="7" t="s">
        <v>10</v>
      </c>
      <c r="E21" s="7">
        <v>1</v>
      </c>
      <c r="F21" s="18">
        <v>1750</v>
      </c>
      <c r="G21" s="15">
        <v>1750</v>
      </c>
      <c r="H21" s="17"/>
    </row>
    <row r="22" spans="1:9" ht="29.1" customHeight="1">
      <c r="A22" s="19"/>
      <c r="B22" s="43" t="s">
        <v>47</v>
      </c>
      <c r="C22" s="44"/>
      <c r="D22" s="44"/>
      <c r="E22" s="44"/>
      <c r="F22" s="45"/>
      <c r="G22" s="12">
        <f>SUM(G4:G21)</f>
        <v>13083</v>
      </c>
      <c r="H22" s="17"/>
    </row>
    <row r="23" spans="1:9" ht="32.1" customHeight="1">
      <c r="A23" s="36" t="s">
        <v>48</v>
      </c>
      <c r="B23" s="37"/>
      <c r="C23" s="37"/>
      <c r="D23" s="38"/>
      <c r="E23" s="37"/>
      <c r="F23" s="38"/>
      <c r="G23" s="37"/>
      <c r="H23" s="38"/>
    </row>
    <row r="24" spans="1:9" ht="78" customHeight="1">
      <c r="A24" s="12">
        <v>1</v>
      </c>
      <c r="B24" s="12" t="s">
        <v>49</v>
      </c>
      <c r="C24" s="12" t="s">
        <v>50</v>
      </c>
      <c r="D24" s="12" t="s">
        <v>38</v>
      </c>
      <c r="E24" s="12">
        <v>3</v>
      </c>
      <c r="F24" s="12">
        <v>310</v>
      </c>
      <c r="G24" s="12">
        <v>930</v>
      </c>
      <c r="H24" s="20"/>
    </row>
    <row r="25" spans="1:9" ht="218.1" customHeight="1">
      <c r="A25" s="12">
        <v>2</v>
      </c>
      <c r="B25" s="13" t="s">
        <v>51</v>
      </c>
      <c r="C25" s="9" t="s">
        <v>52</v>
      </c>
      <c r="D25" s="7" t="s">
        <v>38</v>
      </c>
      <c r="E25" s="7">
        <v>3</v>
      </c>
      <c r="F25" s="12">
        <v>5300</v>
      </c>
      <c r="G25" s="12">
        <v>15900</v>
      </c>
      <c r="H25" s="16"/>
    </row>
    <row r="26" spans="1:9" ht="84" customHeight="1">
      <c r="A26" s="12">
        <v>3</v>
      </c>
      <c r="B26" s="13" t="s">
        <v>53</v>
      </c>
      <c r="C26" s="12" t="s">
        <v>54</v>
      </c>
      <c r="D26" s="15" t="s">
        <v>38</v>
      </c>
      <c r="E26" s="7">
        <v>3</v>
      </c>
      <c r="F26" s="12">
        <v>480</v>
      </c>
      <c r="G26" s="12">
        <v>1440</v>
      </c>
      <c r="H26" s="16"/>
    </row>
    <row r="27" spans="1:9" ht="69" customHeight="1">
      <c r="A27" s="12">
        <v>4</v>
      </c>
      <c r="B27" s="8" t="s">
        <v>55</v>
      </c>
      <c r="C27" s="7" t="s">
        <v>56</v>
      </c>
      <c r="D27" s="10" t="s">
        <v>10</v>
      </c>
      <c r="E27" s="7">
        <v>3</v>
      </c>
      <c r="F27" s="12">
        <v>1300</v>
      </c>
      <c r="G27" s="12">
        <v>3900</v>
      </c>
      <c r="H27" s="11"/>
    </row>
    <row r="28" spans="1:9" s="1" customFormat="1" ht="96" customHeight="1">
      <c r="A28" s="12">
        <v>5</v>
      </c>
      <c r="B28" s="13" t="s">
        <v>57</v>
      </c>
      <c r="C28" s="12" t="s">
        <v>58</v>
      </c>
      <c r="D28" s="15" t="s">
        <v>10</v>
      </c>
      <c r="E28" s="7">
        <v>2</v>
      </c>
      <c r="F28" s="12">
        <v>1180</v>
      </c>
      <c r="G28" s="12">
        <v>2360</v>
      </c>
      <c r="H28" s="16"/>
    </row>
    <row r="29" spans="1:9" ht="75" customHeight="1">
      <c r="A29" s="12">
        <v>6</v>
      </c>
      <c r="B29" s="8" t="s">
        <v>36</v>
      </c>
      <c r="C29" s="9" t="s">
        <v>37</v>
      </c>
      <c r="D29" s="10" t="s">
        <v>38</v>
      </c>
      <c r="E29" s="7">
        <v>6</v>
      </c>
      <c r="F29" s="12">
        <v>230</v>
      </c>
      <c r="G29" s="12">
        <v>1380</v>
      </c>
      <c r="H29" s="11"/>
      <c r="I29" s="25"/>
    </row>
    <row r="30" spans="1:9" ht="99" customHeight="1">
      <c r="A30" s="12">
        <v>7</v>
      </c>
      <c r="B30" s="8" t="s">
        <v>14</v>
      </c>
      <c r="C30" s="9" t="s">
        <v>59</v>
      </c>
      <c r="D30" s="10" t="s">
        <v>10</v>
      </c>
      <c r="E30" s="7">
        <v>3</v>
      </c>
      <c r="F30" s="12">
        <v>160</v>
      </c>
      <c r="G30" s="12">
        <v>480</v>
      </c>
      <c r="H30" s="11"/>
    </row>
    <row r="31" spans="1:9" ht="87.95" customHeight="1">
      <c r="A31" s="12">
        <v>8</v>
      </c>
      <c r="B31" s="8" t="s">
        <v>16</v>
      </c>
      <c r="C31" s="9" t="s">
        <v>17</v>
      </c>
      <c r="D31" s="10" t="s">
        <v>10</v>
      </c>
      <c r="E31" s="7">
        <v>3</v>
      </c>
      <c r="F31" s="12">
        <v>80</v>
      </c>
      <c r="G31" s="12">
        <v>240</v>
      </c>
      <c r="H31" s="11"/>
    </row>
    <row r="32" spans="1:9" ht="90" customHeight="1">
      <c r="A32" s="12">
        <v>9</v>
      </c>
      <c r="B32" s="8" t="s">
        <v>18</v>
      </c>
      <c r="C32" s="9" t="s">
        <v>19</v>
      </c>
      <c r="D32" s="10" t="s">
        <v>10</v>
      </c>
      <c r="E32" s="7">
        <v>3</v>
      </c>
      <c r="F32" s="12">
        <v>180</v>
      </c>
      <c r="G32" s="12">
        <v>540</v>
      </c>
      <c r="H32" s="11"/>
    </row>
    <row r="33" spans="1:9" ht="96" customHeight="1">
      <c r="A33" s="12">
        <v>10</v>
      </c>
      <c r="B33" s="8" t="s">
        <v>34</v>
      </c>
      <c r="C33" s="9" t="s">
        <v>35</v>
      </c>
      <c r="D33" s="10" t="s">
        <v>10</v>
      </c>
      <c r="E33" s="7">
        <v>3</v>
      </c>
      <c r="F33" s="12">
        <v>290</v>
      </c>
      <c r="G33" s="12">
        <v>870</v>
      </c>
      <c r="H33" s="11"/>
    </row>
    <row r="34" spans="1:9" ht="96" customHeight="1">
      <c r="A34" s="12">
        <v>11</v>
      </c>
      <c r="B34" s="8" t="s">
        <v>60</v>
      </c>
      <c r="C34" s="7" t="s">
        <v>61</v>
      </c>
      <c r="D34" s="10" t="s">
        <v>10</v>
      </c>
      <c r="E34" s="7">
        <v>3</v>
      </c>
      <c r="F34" s="12">
        <v>180</v>
      </c>
      <c r="G34" s="12">
        <v>540</v>
      </c>
      <c r="H34" s="11"/>
    </row>
    <row r="35" spans="1:9" ht="86.1" customHeight="1">
      <c r="A35" s="12">
        <v>12</v>
      </c>
      <c r="B35" s="8" t="s">
        <v>30</v>
      </c>
      <c r="C35" s="7" t="s">
        <v>31</v>
      </c>
      <c r="D35" s="10" t="s">
        <v>10</v>
      </c>
      <c r="E35" s="7">
        <v>3</v>
      </c>
      <c r="F35" s="12">
        <v>180</v>
      </c>
      <c r="G35" s="12">
        <v>540</v>
      </c>
      <c r="H35" s="11"/>
    </row>
    <row r="36" spans="1:9" ht="75" customHeight="1">
      <c r="A36" s="12">
        <v>13</v>
      </c>
      <c r="B36" s="8" t="s">
        <v>62</v>
      </c>
      <c r="C36" s="7" t="s">
        <v>63</v>
      </c>
      <c r="D36" s="10" t="s">
        <v>10</v>
      </c>
      <c r="E36" s="7">
        <v>3</v>
      </c>
      <c r="F36" s="12">
        <v>580</v>
      </c>
      <c r="G36" s="12">
        <v>1740</v>
      </c>
      <c r="H36" s="11"/>
    </row>
    <row r="37" spans="1:9" ht="59.1" customHeight="1">
      <c r="A37" s="12">
        <v>14</v>
      </c>
      <c r="B37" s="8" t="s">
        <v>64</v>
      </c>
      <c r="C37" s="7" t="s">
        <v>65</v>
      </c>
      <c r="D37" s="10" t="s">
        <v>10</v>
      </c>
      <c r="E37" s="7">
        <v>3</v>
      </c>
      <c r="F37" s="12">
        <v>420</v>
      </c>
      <c r="G37" s="12">
        <v>1260</v>
      </c>
      <c r="H37" s="11"/>
    </row>
    <row r="38" spans="1:9" ht="75" customHeight="1">
      <c r="A38" s="12">
        <v>15</v>
      </c>
      <c r="B38" s="8" t="s">
        <v>66</v>
      </c>
      <c r="C38" s="7" t="s">
        <v>67</v>
      </c>
      <c r="D38" s="10" t="s">
        <v>10</v>
      </c>
      <c r="E38" s="7">
        <v>3</v>
      </c>
      <c r="F38" s="12">
        <v>200</v>
      </c>
      <c r="G38" s="12">
        <v>600</v>
      </c>
      <c r="H38" s="11"/>
      <c r="I38" s="25"/>
    </row>
    <row r="39" spans="1:9" ht="60" customHeight="1">
      <c r="A39" s="12">
        <v>16</v>
      </c>
      <c r="B39" s="8" t="s">
        <v>68</v>
      </c>
      <c r="C39" s="7" t="s">
        <v>69</v>
      </c>
      <c r="D39" s="10" t="s">
        <v>10</v>
      </c>
      <c r="E39" s="7">
        <v>3</v>
      </c>
      <c r="F39" s="12">
        <v>200</v>
      </c>
      <c r="G39" s="12">
        <v>600</v>
      </c>
      <c r="H39" s="11"/>
      <c r="I39" s="25"/>
    </row>
    <row r="40" spans="1:9" ht="77.099999999999994" customHeight="1">
      <c r="A40" s="12">
        <v>17</v>
      </c>
      <c r="B40" s="7" t="s">
        <v>70</v>
      </c>
      <c r="C40" s="7" t="s">
        <v>25</v>
      </c>
      <c r="D40" s="10" t="s">
        <v>10</v>
      </c>
      <c r="E40" s="7">
        <v>3</v>
      </c>
      <c r="F40" s="12">
        <v>168</v>
      </c>
      <c r="G40" s="12">
        <v>504</v>
      </c>
      <c r="H40" s="21"/>
      <c r="I40" s="25"/>
    </row>
    <row r="41" spans="1:9" ht="108" customHeight="1">
      <c r="A41" s="12">
        <v>18</v>
      </c>
      <c r="B41" s="7" t="s">
        <v>71</v>
      </c>
      <c r="C41" s="7" t="s">
        <v>72</v>
      </c>
      <c r="D41" s="10" t="s">
        <v>10</v>
      </c>
      <c r="E41" s="7">
        <v>3</v>
      </c>
      <c r="F41" s="12">
        <v>280</v>
      </c>
      <c r="G41" s="12">
        <v>840</v>
      </c>
      <c r="H41" s="21"/>
      <c r="I41" s="26"/>
    </row>
    <row r="42" spans="1:9" ht="63" customHeight="1">
      <c r="A42" s="12">
        <v>19</v>
      </c>
      <c r="B42" s="7" t="s">
        <v>73</v>
      </c>
      <c r="C42" s="7" t="s">
        <v>74</v>
      </c>
      <c r="D42" s="10" t="s">
        <v>10</v>
      </c>
      <c r="E42" s="7">
        <v>3</v>
      </c>
      <c r="F42" s="12">
        <v>200</v>
      </c>
      <c r="G42" s="12">
        <v>600</v>
      </c>
      <c r="H42" s="21"/>
      <c r="I42" s="26"/>
    </row>
    <row r="43" spans="1:9" ht="60" customHeight="1">
      <c r="A43" s="12">
        <v>20</v>
      </c>
      <c r="B43" s="7" t="s">
        <v>75</v>
      </c>
      <c r="C43" s="7" t="s">
        <v>76</v>
      </c>
      <c r="D43" s="10" t="s">
        <v>10</v>
      </c>
      <c r="E43" s="7">
        <v>3</v>
      </c>
      <c r="F43" s="12">
        <v>200</v>
      </c>
      <c r="G43" s="12">
        <v>600</v>
      </c>
      <c r="H43" s="11"/>
      <c r="I43" s="26"/>
    </row>
    <row r="44" spans="1:9" ht="102" customHeight="1">
      <c r="A44" s="12">
        <v>21</v>
      </c>
      <c r="B44" s="7" t="s">
        <v>77</v>
      </c>
      <c r="C44" s="7" t="s">
        <v>78</v>
      </c>
      <c r="D44" s="10" t="s">
        <v>10</v>
      </c>
      <c r="E44" s="7">
        <v>3</v>
      </c>
      <c r="F44" s="12">
        <v>680</v>
      </c>
      <c r="G44" s="12">
        <v>2040</v>
      </c>
      <c r="H44" s="11"/>
      <c r="I44" s="26"/>
    </row>
    <row r="45" spans="1:9" ht="93" customHeight="1">
      <c r="A45" s="12">
        <v>22</v>
      </c>
      <c r="B45" s="7" t="s">
        <v>41</v>
      </c>
      <c r="C45" s="7" t="s">
        <v>42</v>
      </c>
      <c r="D45" s="10" t="s">
        <v>10</v>
      </c>
      <c r="E45" s="7">
        <v>3</v>
      </c>
      <c r="F45" s="12">
        <v>200</v>
      </c>
      <c r="G45" s="12">
        <v>600</v>
      </c>
      <c r="H45" s="11"/>
      <c r="I45" s="26"/>
    </row>
    <row r="46" spans="1:9" ht="75" customHeight="1">
      <c r="A46" s="12">
        <v>23</v>
      </c>
      <c r="B46" s="7" t="s">
        <v>79</v>
      </c>
      <c r="C46" s="7" t="s">
        <v>80</v>
      </c>
      <c r="D46" s="10" t="s">
        <v>10</v>
      </c>
      <c r="E46" s="7">
        <v>3</v>
      </c>
      <c r="F46" s="12">
        <v>190</v>
      </c>
      <c r="G46" s="12">
        <v>570</v>
      </c>
      <c r="H46" s="22"/>
      <c r="I46" s="25"/>
    </row>
    <row r="47" spans="1:9" ht="33" customHeight="1">
      <c r="A47" s="23"/>
      <c r="B47" s="46" t="s">
        <v>47</v>
      </c>
      <c r="C47" s="47"/>
      <c r="D47" s="47"/>
      <c r="E47" s="47"/>
      <c r="F47" s="48"/>
      <c r="G47" s="12">
        <f>SUM(G24:G46)</f>
        <v>39074</v>
      </c>
      <c r="H47" s="24"/>
    </row>
    <row r="48" spans="1:9" ht="33" customHeight="1">
      <c r="A48" s="36" t="s">
        <v>81</v>
      </c>
      <c r="B48" s="37"/>
      <c r="C48" s="37"/>
      <c r="D48" s="38"/>
      <c r="E48" s="37"/>
      <c r="F48" s="38"/>
      <c r="G48" s="37"/>
      <c r="H48" s="38"/>
    </row>
    <row r="49" spans="1:9" ht="84" customHeight="1">
      <c r="A49" s="12">
        <v>1</v>
      </c>
      <c r="B49" s="12" t="s">
        <v>82</v>
      </c>
      <c r="C49" s="12" t="s">
        <v>83</v>
      </c>
      <c r="D49" s="10" t="s">
        <v>10</v>
      </c>
      <c r="E49" s="12">
        <v>1</v>
      </c>
      <c r="F49" s="12">
        <v>280</v>
      </c>
      <c r="G49" s="12">
        <v>280</v>
      </c>
      <c r="H49" s="11"/>
    </row>
    <row r="50" spans="1:9" ht="95.1" customHeight="1">
      <c r="A50" s="12">
        <v>2</v>
      </c>
      <c r="B50" s="12" t="s">
        <v>84</v>
      </c>
      <c r="C50" s="12" t="s">
        <v>85</v>
      </c>
      <c r="D50" s="10" t="s">
        <v>10</v>
      </c>
      <c r="E50" s="12">
        <v>1</v>
      </c>
      <c r="F50" s="12">
        <v>35</v>
      </c>
      <c r="G50" s="12">
        <v>35</v>
      </c>
      <c r="H50" s="11"/>
    </row>
    <row r="51" spans="1:9" ht="102" customHeight="1">
      <c r="A51" s="12">
        <v>3</v>
      </c>
      <c r="B51" s="12" t="s">
        <v>86</v>
      </c>
      <c r="C51" s="12" t="s">
        <v>87</v>
      </c>
      <c r="D51" s="10" t="s">
        <v>10</v>
      </c>
      <c r="E51" s="12">
        <v>1</v>
      </c>
      <c r="F51" s="12">
        <v>25</v>
      </c>
      <c r="G51" s="12">
        <v>25</v>
      </c>
      <c r="H51" s="11"/>
    </row>
    <row r="52" spans="1:9" ht="101.1" customHeight="1">
      <c r="A52" s="12">
        <v>4</v>
      </c>
      <c r="B52" s="12" t="s">
        <v>88</v>
      </c>
      <c r="C52" s="12" t="s">
        <v>89</v>
      </c>
      <c r="D52" s="10" t="s">
        <v>10</v>
      </c>
      <c r="E52" s="12">
        <v>1</v>
      </c>
      <c r="F52" s="12">
        <v>1280</v>
      </c>
      <c r="G52" s="12">
        <v>1280</v>
      </c>
      <c r="H52" s="11"/>
    </row>
    <row r="53" spans="1:9" ht="90" customHeight="1">
      <c r="A53" s="12">
        <v>5</v>
      </c>
      <c r="B53" s="12" t="s">
        <v>90</v>
      </c>
      <c r="C53" s="12" t="s">
        <v>91</v>
      </c>
      <c r="D53" s="10" t="s">
        <v>10</v>
      </c>
      <c r="E53" s="12">
        <v>1</v>
      </c>
      <c r="F53" s="12">
        <v>1800</v>
      </c>
      <c r="G53" s="12">
        <v>1800</v>
      </c>
      <c r="H53" s="11"/>
    </row>
    <row r="54" spans="1:9" ht="108" customHeight="1">
      <c r="A54" s="12">
        <v>6</v>
      </c>
      <c r="B54" s="12" t="s">
        <v>92</v>
      </c>
      <c r="C54" s="12" t="s">
        <v>93</v>
      </c>
      <c r="D54" s="10" t="s">
        <v>10</v>
      </c>
      <c r="E54" s="12">
        <v>1</v>
      </c>
      <c r="F54" s="12">
        <v>200</v>
      </c>
      <c r="G54" s="12">
        <v>200</v>
      </c>
      <c r="H54" s="11"/>
    </row>
    <row r="55" spans="1:9" ht="120" customHeight="1">
      <c r="A55" s="12">
        <v>7</v>
      </c>
      <c r="B55" s="12" t="s">
        <v>94</v>
      </c>
      <c r="C55" s="12" t="s">
        <v>95</v>
      </c>
      <c r="D55" s="10" t="s">
        <v>10</v>
      </c>
      <c r="E55" s="12">
        <v>1</v>
      </c>
      <c r="F55" s="12">
        <v>200</v>
      </c>
      <c r="G55" s="12">
        <v>200</v>
      </c>
      <c r="H55" s="11"/>
    </row>
    <row r="56" spans="1:9" ht="117" customHeight="1">
      <c r="A56" s="12">
        <v>8</v>
      </c>
      <c r="B56" s="12" t="s">
        <v>96</v>
      </c>
      <c r="C56" s="12" t="s">
        <v>97</v>
      </c>
      <c r="D56" s="10" t="s">
        <v>10</v>
      </c>
      <c r="E56" s="12">
        <v>1</v>
      </c>
      <c r="F56" s="12">
        <v>200</v>
      </c>
      <c r="G56" s="12">
        <v>200</v>
      </c>
      <c r="H56" s="11"/>
    </row>
    <row r="57" spans="1:9" ht="105.95" customHeight="1">
      <c r="A57" s="12">
        <v>9</v>
      </c>
      <c r="B57" s="12" t="s">
        <v>98</v>
      </c>
      <c r="C57" s="12" t="s">
        <v>99</v>
      </c>
      <c r="D57" s="10" t="s">
        <v>10</v>
      </c>
      <c r="E57" s="12">
        <v>1</v>
      </c>
      <c r="F57" s="12">
        <v>230</v>
      </c>
      <c r="G57" s="12">
        <v>230</v>
      </c>
      <c r="H57" s="11"/>
      <c r="I57" s="26"/>
    </row>
    <row r="58" spans="1:9" ht="105" customHeight="1">
      <c r="A58" s="12">
        <v>10</v>
      </c>
      <c r="B58" s="12" t="s">
        <v>100</v>
      </c>
      <c r="C58" s="12" t="s">
        <v>101</v>
      </c>
      <c r="D58" s="10" t="s">
        <v>10</v>
      </c>
      <c r="E58" s="12">
        <v>1</v>
      </c>
      <c r="F58" s="12">
        <v>120</v>
      </c>
      <c r="G58" s="12">
        <v>120</v>
      </c>
      <c r="H58" s="11"/>
    </row>
    <row r="59" spans="1:9" ht="92.1" customHeight="1">
      <c r="A59" s="12">
        <v>11</v>
      </c>
      <c r="B59" s="12" t="s">
        <v>102</v>
      </c>
      <c r="C59" s="12" t="s">
        <v>103</v>
      </c>
      <c r="D59" s="10" t="s">
        <v>10</v>
      </c>
      <c r="E59" s="12">
        <v>1</v>
      </c>
      <c r="F59" s="12">
        <v>190</v>
      </c>
      <c r="G59" s="12">
        <v>190</v>
      </c>
      <c r="H59" s="11"/>
      <c r="I59" s="26"/>
    </row>
    <row r="60" spans="1:9" ht="102" customHeight="1">
      <c r="A60" s="12">
        <v>12</v>
      </c>
      <c r="B60" s="12" t="s">
        <v>104</v>
      </c>
      <c r="C60" s="12" t="s">
        <v>105</v>
      </c>
      <c r="D60" s="10" t="s">
        <v>10</v>
      </c>
      <c r="E60" s="12">
        <v>1</v>
      </c>
      <c r="F60" s="12">
        <v>200</v>
      </c>
      <c r="G60" s="12">
        <v>200</v>
      </c>
      <c r="H60" s="11"/>
      <c r="I60" s="26"/>
    </row>
    <row r="61" spans="1:9" ht="84.95" customHeight="1">
      <c r="A61" s="12">
        <v>13</v>
      </c>
      <c r="B61" s="12" t="s">
        <v>106</v>
      </c>
      <c r="C61" s="12" t="s">
        <v>107</v>
      </c>
      <c r="D61" s="10" t="s">
        <v>10</v>
      </c>
      <c r="E61" s="12">
        <v>1</v>
      </c>
      <c r="F61" s="12">
        <v>160</v>
      </c>
      <c r="G61" s="12">
        <v>160</v>
      </c>
      <c r="H61" s="11"/>
      <c r="I61" s="26"/>
    </row>
    <row r="62" spans="1:9" ht="102" customHeight="1">
      <c r="A62" s="12">
        <v>14</v>
      </c>
      <c r="B62" s="12" t="s">
        <v>108</v>
      </c>
      <c r="C62" s="12" t="s">
        <v>109</v>
      </c>
      <c r="D62" s="10" t="s">
        <v>10</v>
      </c>
      <c r="E62" s="12">
        <v>1</v>
      </c>
      <c r="F62" s="12">
        <v>200</v>
      </c>
      <c r="G62" s="12">
        <v>200</v>
      </c>
      <c r="H62" s="11"/>
      <c r="I62" s="26"/>
    </row>
    <row r="63" spans="1:9" ht="108" customHeight="1">
      <c r="A63" s="12">
        <v>15</v>
      </c>
      <c r="B63" s="12" t="s">
        <v>110</v>
      </c>
      <c r="C63" s="12" t="s">
        <v>111</v>
      </c>
      <c r="D63" s="10" t="s">
        <v>10</v>
      </c>
      <c r="E63" s="12">
        <v>1</v>
      </c>
      <c r="F63" s="12">
        <v>200</v>
      </c>
      <c r="G63" s="12">
        <v>200</v>
      </c>
      <c r="H63" s="11"/>
      <c r="I63" s="26"/>
    </row>
    <row r="64" spans="1:9" ht="99" customHeight="1">
      <c r="A64" s="12">
        <v>16</v>
      </c>
      <c r="B64" s="12" t="s">
        <v>112</v>
      </c>
      <c r="C64" s="12" t="s">
        <v>113</v>
      </c>
      <c r="D64" s="12" t="s">
        <v>10</v>
      </c>
      <c r="E64" s="12">
        <v>1</v>
      </c>
      <c r="F64" s="12">
        <v>35</v>
      </c>
      <c r="G64" s="12">
        <v>35</v>
      </c>
      <c r="H64" s="17"/>
      <c r="I64" s="26"/>
    </row>
    <row r="65" spans="1:8" ht="99" customHeight="1">
      <c r="A65" s="12">
        <v>17</v>
      </c>
      <c r="B65" s="12" t="s">
        <v>114</v>
      </c>
      <c r="C65" s="12" t="s">
        <v>115</v>
      </c>
      <c r="D65" s="10" t="s">
        <v>10</v>
      </c>
      <c r="E65" s="12">
        <v>1</v>
      </c>
      <c r="F65" s="12">
        <v>1980</v>
      </c>
      <c r="G65" s="12">
        <v>1980</v>
      </c>
      <c r="H65" s="11"/>
    </row>
    <row r="66" spans="1:8" ht="36.950000000000003" customHeight="1">
      <c r="A66" s="27"/>
      <c r="B66" s="35" t="s">
        <v>47</v>
      </c>
      <c r="C66" s="35"/>
      <c r="D66" s="35"/>
      <c r="E66" s="35"/>
      <c r="F66" s="35"/>
      <c r="G66" s="10">
        <f>SUM(G49:G65)</f>
        <v>7335</v>
      </c>
      <c r="H66" s="28"/>
    </row>
    <row r="67" spans="1:8" ht="36" customHeight="1">
      <c r="A67" s="36" t="s">
        <v>116</v>
      </c>
      <c r="B67" s="37"/>
      <c r="C67" s="37"/>
      <c r="D67" s="38"/>
      <c r="E67" s="37"/>
      <c r="F67" s="38"/>
      <c r="G67" s="37"/>
      <c r="H67" s="38"/>
    </row>
    <row r="68" spans="1:8" ht="74.099999999999994" customHeight="1">
      <c r="A68" s="10">
        <v>1</v>
      </c>
      <c r="B68" s="8" t="s">
        <v>117</v>
      </c>
      <c r="C68" s="29" t="s">
        <v>118</v>
      </c>
      <c r="D68" s="30" t="s">
        <v>38</v>
      </c>
      <c r="E68" s="30">
        <v>1</v>
      </c>
      <c r="F68" s="31">
        <v>750</v>
      </c>
      <c r="G68" s="10">
        <v>750</v>
      </c>
      <c r="H68" s="11"/>
    </row>
    <row r="69" spans="1:8" ht="36.950000000000003" customHeight="1">
      <c r="A69" s="27"/>
      <c r="B69" s="35" t="s">
        <v>47</v>
      </c>
      <c r="C69" s="35"/>
      <c r="D69" s="35"/>
      <c r="E69" s="35"/>
      <c r="F69" s="35"/>
      <c r="G69" s="10">
        <f>SUM(G68:G68)</f>
        <v>750</v>
      </c>
      <c r="H69" s="28"/>
    </row>
    <row r="70" spans="1:8" ht="36" customHeight="1">
      <c r="A70" s="36" t="s">
        <v>119</v>
      </c>
      <c r="B70" s="37"/>
      <c r="C70" s="37"/>
      <c r="D70" s="38"/>
      <c r="E70" s="37"/>
      <c r="F70" s="38"/>
      <c r="G70" s="37"/>
      <c r="H70" s="38"/>
    </row>
    <row r="71" spans="1:8" ht="123" customHeight="1">
      <c r="A71" s="10">
        <v>1</v>
      </c>
      <c r="B71" s="8" t="s">
        <v>120</v>
      </c>
      <c r="C71" s="32" t="s">
        <v>121</v>
      </c>
      <c r="D71" s="10" t="s">
        <v>10</v>
      </c>
      <c r="E71" s="33">
        <v>1</v>
      </c>
      <c r="F71" s="7">
        <v>8800</v>
      </c>
      <c r="G71" s="10">
        <f t="shared" ref="G71:G73" si="0">E71*F71</f>
        <v>8800</v>
      </c>
      <c r="H71" s="11"/>
    </row>
    <row r="72" spans="1:8" ht="72" customHeight="1">
      <c r="A72" s="10">
        <v>2</v>
      </c>
      <c r="B72" s="7" t="s">
        <v>122</v>
      </c>
      <c r="C72" s="7" t="s">
        <v>123</v>
      </c>
      <c r="D72" s="10" t="s">
        <v>124</v>
      </c>
      <c r="E72" s="34">
        <v>1</v>
      </c>
      <c r="F72" s="7">
        <v>5000</v>
      </c>
      <c r="G72" s="10">
        <f t="shared" si="0"/>
        <v>5000</v>
      </c>
      <c r="H72" s="21"/>
    </row>
    <row r="73" spans="1:8" ht="87.95" customHeight="1">
      <c r="A73" s="10">
        <v>3</v>
      </c>
      <c r="B73" s="7" t="s">
        <v>125</v>
      </c>
      <c r="C73" s="7" t="s">
        <v>126</v>
      </c>
      <c r="D73" s="10" t="s">
        <v>127</v>
      </c>
      <c r="E73" s="34">
        <v>26</v>
      </c>
      <c r="F73" s="7">
        <v>90</v>
      </c>
      <c r="G73" s="10">
        <f t="shared" si="0"/>
        <v>2340</v>
      </c>
      <c r="H73" s="21"/>
    </row>
    <row r="74" spans="1:8" ht="35.1" customHeight="1">
      <c r="A74" s="27"/>
      <c r="B74" s="35" t="s">
        <v>47</v>
      </c>
      <c r="C74" s="35"/>
      <c r="D74" s="35"/>
      <c r="E74" s="35"/>
      <c r="F74" s="35"/>
      <c r="G74" s="10">
        <f>SUM(G71:G73)</f>
        <v>16140</v>
      </c>
      <c r="H74" s="28"/>
    </row>
    <row r="75" spans="1:8" ht="35.1" customHeight="1">
      <c r="A75" s="10"/>
      <c r="B75" s="7" t="s">
        <v>128</v>
      </c>
      <c r="C75" s="7" t="s">
        <v>129</v>
      </c>
      <c r="D75" s="10"/>
      <c r="E75" s="34"/>
      <c r="F75" s="7"/>
      <c r="G75" s="10">
        <f>G22+G47+G66+G69+G74</f>
        <v>76382</v>
      </c>
      <c r="H75" s="21"/>
    </row>
  </sheetData>
  <mergeCells count="11">
    <mergeCell ref="A1:H1"/>
    <mergeCell ref="A3:H3"/>
    <mergeCell ref="B22:F22"/>
    <mergeCell ref="A23:H23"/>
    <mergeCell ref="B47:F47"/>
    <mergeCell ref="B74:F74"/>
    <mergeCell ref="A48:H48"/>
    <mergeCell ref="B66:F66"/>
    <mergeCell ref="A67:H67"/>
    <mergeCell ref="B69:F69"/>
    <mergeCell ref="A70:H70"/>
  </mergeCells>
  <phoneticPr fontId="16" type="noConversion"/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教玩具清单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zj</dc:creator>
  <cp:lastModifiedBy>钱应翾</cp:lastModifiedBy>
  <cp:lastPrinted>2021-12-22T07:24:00Z</cp:lastPrinted>
  <dcterms:created xsi:type="dcterms:W3CDTF">2019-07-08T05:33:00Z</dcterms:created>
  <dcterms:modified xsi:type="dcterms:W3CDTF">2023-08-18T05:52:24Z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ICV">
    <vt:lpwstr>D76D0565B8CA4B2FA4E5285B23FF5C14_13</vt:lpwstr>
  </property>
</Properties>
</file>