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060"/>
  </bookViews>
  <sheets>
    <sheet name="清单" sheetId="1" r:id="rId1"/>
  </sheets>
  <definedNames>
    <definedName name="_xlnm.Print_Area" localSheetId="0">清单!$A$1:$J$9</definedName>
    <definedName name="_xlnm.Print_Titles" localSheetId="0">清单!$1:$3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B2CC0D1DEACB43BE8C0E8EACA0188CFC"/>
        <xdr:cNvPicPr>
          <a:picLocks noChangeAspect="1"/>
        </xdr:cNvPicPr>
      </xdr:nvPicPr>
      <xdr:blipFill>
        <a:blip r:embed="rId1"/>
        <a:stretch>
          <a:fillRect/>
        </a:stretch>
      </xdr:blipFill>
      <xdr:spPr>
        <a:xfrm>
          <a:off x="4470400" y="20163155"/>
          <a:ext cx="2905125" cy="1304925"/>
        </a:xfrm>
        <a:prstGeom prst="rect">
          <a:avLst/>
        </a:prstGeom>
        <a:noFill/>
        <a:ln w="9525">
          <a:noFill/>
        </a:ln>
      </xdr:spPr>
    </xdr:pic>
  </etc:cellImage>
  <etc:cellImage>
    <xdr:pic>
      <xdr:nvPicPr>
        <xdr:cNvPr id="3" name="ID_6662A25755284709A0C076BD1A040CBF"/>
        <xdr:cNvPicPr>
          <a:picLocks noChangeAspect="1"/>
        </xdr:cNvPicPr>
      </xdr:nvPicPr>
      <xdr:blipFill>
        <a:blip r:embed="rId2"/>
        <a:stretch>
          <a:fillRect/>
        </a:stretch>
      </xdr:blipFill>
      <xdr:spPr>
        <a:xfrm>
          <a:off x="4470400" y="21255355"/>
          <a:ext cx="4381500" cy="2886075"/>
        </a:xfrm>
        <a:prstGeom prst="rect">
          <a:avLst/>
        </a:prstGeom>
        <a:noFill/>
        <a:ln w="9525">
          <a:noFill/>
        </a:ln>
      </xdr:spPr>
    </xdr:pic>
  </etc:cellImage>
</etc:cellImages>
</file>

<file path=xl/sharedStrings.xml><?xml version="1.0" encoding="utf-8"?>
<sst xmlns="http://schemas.openxmlformats.org/spreadsheetml/2006/main" count="43" uniqueCount="28">
  <si>
    <t>铝方通采购报价清单</t>
  </si>
  <si>
    <t>工程名称：常州市建筑科学研究院集团股份有限公司检验检测总部建设项目办公区装饰装修分包工程</t>
  </si>
  <si>
    <t>序号</t>
  </si>
  <si>
    <t>材料名称</t>
  </si>
  <si>
    <t>材料编号</t>
  </si>
  <si>
    <t>规格/产品描述</t>
  </si>
  <si>
    <t>样品照片</t>
  </si>
  <si>
    <t>使用部位</t>
  </si>
  <si>
    <t>推荐品牌</t>
  </si>
  <si>
    <t>单位</t>
  </si>
  <si>
    <t>数量</t>
  </si>
  <si>
    <t>备注</t>
  </si>
  <si>
    <t>铝方通</t>
  </si>
  <si>
    <t>CSPT-05</t>
  </si>
  <si>
    <t>燃烧性能:A级，85*150*0.8mm，间距110mm，通透率70%，仿古铜色，</t>
  </si>
  <si>
    <t>地库顶棚</t>
  </si>
  <si>
    <t>常青、丰顺、 柏尔思、浦菲尔</t>
  </si>
  <si>
    <t>m</t>
  </si>
  <si>
    <t>含卡齿龙骨及配件，不含吊筋及人工</t>
  </si>
  <si>
    <t>燃烧性能:A级，20*170*0.8mm，间距110mm，通透率70%，仿古铜色</t>
  </si>
  <si>
    <t>/</t>
  </si>
  <si>
    <t>燃烧性能:A级，30*80*0.8mm,间距100mm，
通透率77%，白色</t>
  </si>
  <si>
    <t>开敞办公区</t>
  </si>
  <si>
    <t>燃烧性能:A级，30*80*0.8mm,间距100mm，
通透率77%，木纹色</t>
  </si>
  <si>
    <t>CSPT-06</t>
  </si>
  <si>
    <t>燃烧性能:A级，50*100*0.8mm，间距150mm，通透率70%，颜色同建筑幕墙，质感需与建筑整体统一协调</t>
  </si>
  <si>
    <t>1F室外连廊</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</si>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</sst>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3" formatCode="_ * #,##0.00_ ;_ * \-#,##0.00_ ;_ * &quot;-&quot;??_ ;_ @_ "/>
    <numFmt numFmtId="176" formatCode="_(&quot;$&quot;* #,##0.00_);_(&quot;$&quot;* \(#,##0.00\);_(&quot;$&quot;* &quot;-&quot;??_);_(@_)"/>
    <numFmt numFmtId="177" formatCode="_(&quot;$&quot;* #,##0_);_(&quot;$&quot;* \(#,##0\);_(&quot;$&quot;* &quot;-&quot;_);_(@_)"/>
    <numFmt numFmtId="178" formatCode="0_ ;[Red]\-0\ "/>
    <numFmt numFmtId="179" formatCode="0.00_ "/>
  </numFmts>
  <fonts count="26">
    <font>
      <sz val="11"/>
      <color theme="1"/>
      <name val="宋体"/>
      <charset val="134"/>
      <scheme val="minor"/>
    </font>
    <font>
      <sz val="10"/>
      <color theme="1"/>
      <name val="宋体"/>
      <charset val="134"/>
      <scheme val="minor"/>
    </font>
    <font>
      <b/>
      <sz val="10"/>
      <color theme="1"/>
      <name val="微软雅黑"/>
      <charset val="134"/>
    </font>
    <font>
      <b/>
      <sz val="10"/>
      <color theme="1"/>
      <name val="宋体"/>
      <charset val="134"/>
      <scheme val="minor"/>
    </font>
    <font>
      <b/>
      <sz val="16"/>
      <color theme="1"/>
      <name val="宋体"/>
      <charset val="134"/>
      <scheme val="minor"/>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5" borderId="11" applyNumberFormat="0" applyAlignment="0" applyProtection="0">
      <alignment vertical="center"/>
    </xf>
    <xf numFmtId="0" fontId="16" fillId="6" borderId="12" applyNumberFormat="0" applyAlignment="0" applyProtection="0">
      <alignment vertical="center"/>
    </xf>
    <xf numFmtId="0" fontId="17" fillId="6" borderId="11" applyNumberFormat="0" applyAlignment="0" applyProtection="0">
      <alignment vertical="center"/>
    </xf>
    <xf numFmtId="0" fontId="18" fillId="7"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31">
    <xf numFmtId="0" fontId="0" fillId="0" borderId="0" xfId="0"/>
    <xf numFmtId="0" fontId="1" fillId="0" borderId="0" xfId="0" applyFont="1" applyFill="1" applyAlignment="1">
      <alignment horizontal="center" vertical="center"/>
    </xf>
    <xf numFmtId="0" fontId="2" fillId="0" borderId="0" xfId="0" applyFont="1" applyAlignment="1">
      <alignment horizontal="center" vertical="center"/>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Alignment="1">
      <alignment horizontal="center" vertical="center"/>
    </xf>
    <xf numFmtId="178" fontId="1" fillId="0" borderId="0" xfId="0" applyNumberFormat="1" applyFont="1" applyAlignment="1">
      <alignment horizontal="center" vertical="center"/>
    </xf>
    <xf numFmtId="0" fontId="4"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178" fontId="1" fillId="0" borderId="0" xfId="0" applyNumberFormat="1" applyFont="1" applyFill="1" applyAlignment="1">
      <alignment horizontal="center" vertical="center"/>
    </xf>
    <xf numFmtId="0" fontId="2" fillId="0" borderId="6" xfId="0" applyFont="1" applyFill="1" applyBorder="1" applyAlignment="1">
      <alignment horizontal="center" vertical="center" wrapText="1"/>
    </xf>
    <xf numFmtId="178" fontId="2" fillId="0" borderId="0" xfId="0" applyNumberFormat="1" applyFont="1" applyAlignment="1">
      <alignment horizontal="center" vertical="center"/>
    </xf>
    <xf numFmtId="179" fontId="6" fillId="3" borderId="7"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78" fontId="1" fillId="0" borderId="0" xfId="0" applyNumberFormat="1" applyFont="1" applyFill="1" applyAlignment="1">
      <alignment horizontal="center" vertical="center" wrapText="1"/>
    </xf>
    <xf numFmtId="178" fontId="3" fillId="0"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9"/>
  <sheetViews>
    <sheetView tabSelected="1" view="pageBreakPreview" zoomScaleNormal="100" workbookViewId="0">
      <pane ySplit="3" topLeftCell="A4" activePane="bottomLeft" state="frozen"/>
      <selection/>
      <selection pane="bottomLeft" activeCell="I7" sqref="I7"/>
    </sheetView>
  </sheetViews>
  <sheetFormatPr defaultColWidth="9" defaultRowHeight="12"/>
  <cols>
    <col min="1" max="1" width="5.25" style="5" customWidth="1"/>
    <col min="2" max="2" width="13.4444444444444" style="5" customWidth="1"/>
    <col min="3" max="3" width="8.75" style="5" customWidth="1"/>
    <col min="4" max="4" width="27.1111111111111" style="5" customWidth="1"/>
    <col min="5" max="5" width="16.8888888888889" style="5" customWidth="1"/>
    <col min="6" max="6" width="12.6666666666667" style="5" customWidth="1"/>
    <col min="7" max="7" width="15.5555555555556" style="5" customWidth="1"/>
    <col min="8" max="8" width="7.77777777777778" style="5" customWidth="1"/>
    <col min="9" max="9" width="9.44444444444444" style="5" customWidth="1"/>
    <col min="10" max="10" width="13.6666666666667" style="5" customWidth="1"/>
    <col min="11" max="11" width="9" style="5"/>
    <col min="12" max="12" width="11.1296296296296" style="6"/>
    <col min="13" max="16384" width="9" style="5"/>
  </cols>
  <sheetData>
    <row r="1" ht="30" customHeight="1" spans="1:10">
      <c r="A1" s="7" t="s">
        <v>0</v>
      </c>
      <c r="B1" s="7"/>
      <c r="C1" s="7"/>
      <c r="D1" s="7"/>
      <c r="E1" s="7"/>
      <c r="F1" s="7"/>
      <c r="G1" s="7"/>
      <c r="H1" s="7"/>
      <c r="I1" s="7"/>
      <c r="J1" s="7"/>
    </row>
    <row r="2" s="1" customFormat="1" ht="23.1" customHeight="1" spans="1:12">
      <c r="A2" s="8" t="s">
        <v>1</v>
      </c>
      <c r="B2" s="9"/>
      <c r="C2" s="8"/>
      <c r="D2" s="8"/>
      <c r="E2" s="8"/>
      <c r="F2" s="8"/>
      <c r="G2" s="8"/>
      <c r="H2" s="8"/>
      <c r="I2" s="8"/>
      <c r="J2" s="8"/>
      <c r="L2" s="24"/>
    </row>
    <row r="3" s="2" customFormat="1" ht="30" customHeight="1" spans="1:12">
      <c r="A3" s="10" t="s">
        <v>2</v>
      </c>
      <c r="B3" s="11" t="s">
        <v>3</v>
      </c>
      <c r="C3" s="11" t="s">
        <v>4</v>
      </c>
      <c r="D3" s="11" t="s">
        <v>5</v>
      </c>
      <c r="E3" s="12" t="s">
        <v>6</v>
      </c>
      <c r="F3" s="13" t="s">
        <v>7</v>
      </c>
      <c r="G3" s="14" t="s">
        <v>8</v>
      </c>
      <c r="H3" s="13" t="s">
        <v>9</v>
      </c>
      <c r="I3" s="25" t="s">
        <v>10</v>
      </c>
      <c r="J3" s="11" t="s">
        <v>11</v>
      </c>
      <c r="L3" s="26"/>
    </row>
    <row r="4" s="3" customFormat="1" ht="52" customHeight="1" spans="1:12">
      <c r="A4" s="15">
        <v>1</v>
      </c>
      <c r="B4" s="16" t="s">
        <v>12</v>
      </c>
      <c r="C4" s="17" t="s">
        <v>13</v>
      </c>
      <c r="D4" s="16" t="s">
        <v>14</v>
      </c>
      <c r="E4" s="17" t="str">
        <f>_xlfn.DISPIMG("ID_B2CC0D1DEACB43BE8C0E8EACA0188CFC",1)</f>
        <v>=DISPIMG("ID_B2CC0D1DEACB43BE8C0E8EACA0188CFC",1)</v>
      </c>
      <c r="F4" s="16" t="s">
        <v>15</v>
      </c>
      <c r="G4" s="18" t="s">
        <v>16</v>
      </c>
      <c r="H4" s="19" t="s">
        <v>17</v>
      </c>
      <c r="I4" s="27">
        <v>81.12</v>
      </c>
      <c r="J4" s="28" t="s">
        <v>18</v>
      </c>
      <c r="L4" s="29"/>
    </row>
    <row r="5" s="3" customFormat="1" ht="43" customHeight="1" spans="1:12">
      <c r="A5" s="15">
        <v>2</v>
      </c>
      <c r="B5" s="16" t="s">
        <v>12</v>
      </c>
      <c r="C5" s="20"/>
      <c r="D5" s="16" t="s">
        <v>19</v>
      </c>
      <c r="E5" s="20"/>
      <c r="F5" s="16" t="s">
        <v>15</v>
      </c>
      <c r="G5" s="21"/>
      <c r="H5" s="19" t="s">
        <v>17</v>
      </c>
      <c r="I5" s="27">
        <v>84.6</v>
      </c>
      <c r="J5" s="28" t="s">
        <v>18</v>
      </c>
      <c r="L5" s="29"/>
    </row>
    <row r="6" s="3" customFormat="1" ht="48" customHeight="1" spans="1:12">
      <c r="A6" s="15">
        <v>3</v>
      </c>
      <c r="B6" s="16" t="s">
        <v>12</v>
      </c>
      <c r="C6" s="20" t="s">
        <v>20</v>
      </c>
      <c r="D6" s="16" t="s">
        <v>21</v>
      </c>
      <c r="E6" s="20"/>
      <c r="F6" s="16" t="s">
        <v>22</v>
      </c>
      <c r="G6" s="21"/>
      <c r="H6" s="19" t="s">
        <v>17</v>
      </c>
      <c r="I6" s="27">
        <v>34000</v>
      </c>
      <c r="J6" s="28" t="s">
        <v>18</v>
      </c>
      <c r="L6" s="29"/>
    </row>
    <row r="7" s="3" customFormat="1" ht="48" customHeight="1" spans="1:12">
      <c r="A7" s="15">
        <v>4</v>
      </c>
      <c r="B7" s="16" t="s">
        <v>12</v>
      </c>
      <c r="C7" s="20" t="s">
        <v>20</v>
      </c>
      <c r="D7" s="16" t="s">
        <v>23</v>
      </c>
      <c r="E7" s="20"/>
      <c r="F7" s="16" t="s">
        <v>22</v>
      </c>
      <c r="G7" s="21"/>
      <c r="H7" s="19" t="s">
        <v>17</v>
      </c>
      <c r="I7" s="27">
        <v>35000</v>
      </c>
      <c r="J7" s="28" t="s">
        <v>18</v>
      </c>
      <c r="L7" s="29"/>
    </row>
    <row r="8" s="3" customFormat="1" ht="54" customHeight="1" spans="1:12">
      <c r="A8" s="15">
        <v>5</v>
      </c>
      <c r="B8" s="16" t="s">
        <v>12</v>
      </c>
      <c r="C8" s="16" t="s">
        <v>24</v>
      </c>
      <c r="D8" s="16" t="s">
        <v>25</v>
      </c>
      <c r="E8" s="16" t="str">
        <f>_xlfn.DISPIMG("ID_6662A25755284709A0C076BD1A040CBF",1)</f>
        <v>=DISPIMG("ID_6662A25755284709A0C076BD1A040CBF",1)</v>
      </c>
      <c r="F8" s="16" t="s">
        <v>26</v>
      </c>
      <c r="G8" s="22"/>
      <c r="H8" s="19" t="s">
        <v>17</v>
      </c>
      <c r="I8" s="27">
        <v>682.605</v>
      </c>
      <c r="J8" s="28" t="s">
        <v>18</v>
      </c>
      <c r="L8" s="29"/>
    </row>
    <row r="9" s="4" customFormat="1" ht="38.1" customHeight="1" spans="1:12">
      <c r="A9" s="23"/>
      <c r="B9" s="23" t="s">
        <v>27</v>
      </c>
      <c r="C9" s="23"/>
      <c r="D9" s="23"/>
      <c r="E9" s="23"/>
      <c r="F9" s="23"/>
      <c r="G9" s="23"/>
      <c r="H9" s="23"/>
      <c r="I9" s="23"/>
      <c r="J9" s="28"/>
      <c r="L9" s="30"/>
    </row>
  </sheetData>
  <mergeCells count="5">
    <mergeCell ref="A1:J1"/>
    <mergeCell ref="A2:J2"/>
    <mergeCell ref="C4:C5"/>
    <mergeCell ref="E4:E5"/>
    <mergeCell ref="G4:G8"/>
  </mergeCells>
  <printOptions horizontalCentered="1"/>
  <pageMargins left="0.196527777777778" right="0.196527777777778" top="0.393055555555556" bottom="0.393055555555556" header="0.393055555555556" footer="0.196527777777778"/>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周魏紫</cp:lastModifiedBy>
  <dcterms:created xsi:type="dcterms:W3CDTF">2022-11-21T03:19:00Z</dcterms:created>
  <dcterms:modified xsi:type="dcterms:W3CDTF">2025-03-27T07:15:08Z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146E14F7A6BB4001B78AE6D8E69D7F20_13</vt:lpwstr>
  </property>
  <property fmtid="{D5CDD505-2E9C-101B-9397-08002B2CF9AE}" pid="3" name="KSOProductBuildVer">
    <vt:lpwstr>2052-12.1.0.20754</vt:lpwstr>
  </property>
</Properties>
</file>