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<sst xmlns="http://schemas.openxmlformats.org/spreadsheetml/2006/main" count="30" uniqueCount="28">
  <si>
    <t>报价单</t>
  </si>
  <si>
    <t>序号</t>
  </si>
  <si>
    <t>产品类型</t>
  </si>
  <si>
    <t>分值</t>
  </si>
  <si>
    <t>最高限价</t>
  </si>
  <si>
    <t>报价</t>
  </si>
  <si>
    <t>得分</t>
  </si>
  <si>
    <t>备注</t>
  </si>
  <si>
    <r>
      <rPr>
        <sz val="8"/>
        <color theme="1"/>
        <rFont val="宋体"/>
        <charset val="134"/>
      </rPr>
      <t>设备—冰淇淋机</t>
    </r>
    <r>
      <rPr>
        <sz val="8"/>
        <color theme="1"/>
        <rFont val="Times New Roman"/>
        <charset val="134"/>
      </rPr>
      <t>1</t>
    </r>
  </si>
  <si>
    <r>
      <t>10000</t>
    </r>
    <r>
      <rPr>
        <sz val="8"/>
        <color theme="1"/>
        <rFont val="宋体"/>
        <charset val="134"/>
      </rPr>
      <t>元</t>
    </r>
    <r>
      <rPr>
        <sz val="8"/>
        <color theme="1"/>
        <rFont val="Times New Roman"/>
        <charset val="134"/>
      </rPr>
      <t>/</t>
    </r>
    <r>
      <rPr>
        <sz val="8"/>
        <color theme="1"/>
        <rFont val="宋体"/>
        <charset val="134"/>
      </rPr>
      <t>台</t>
    </r>
  </si>
  <si>
    <r>
      <rPr>
        <sz val="6.5"/>
        <color theme="1"/>
        <rFont val="宋体"/>
        <charset val="134"/>
      </rPr>
      <t>产能：</t>
    </r>
    <r>
      <rPr>
        <sz val="6.5"/>
        <color theme="1"/>
        <rFont val="Times New Roman"/>
        <charset val="134"/>
      </rPr>
      <t>38~48L/H</t>
    </r>
    <r>
      <rPr>
        <sz val="6.5"/>
        <color theme="1"/>
        <rFont val="宋体"/>
        <charset val="134"/>
      </rPr>
      <t>，具备双重膨化</t>
    </r>
    <r>
      <rPr>
        <sz val="6.5"/>
        <color theme="1"/>
        <rFont val="Times New Roman"/>
        <charset val="134"/>
      </rPr>
      <t>/</t>
    </r>
    <r>
      <rPr>
        <sz val="6.5"/>
        <color theme="1"/>
        <rFont val="宋体"/>
        <charset val="134"/>
      </rPr>
      <t>一键解冻</t>
    </r>
    <r>
      <rPr>
        <sz val="6.5"/>
        <color theme="1"/>
        <rFont val="Times New Roman"/>
        <charset val="134"/>
      </rPr>
      <t>/</t>
    </r>
    <r>
      <rPr>
        <sz val="6.5"/>
        <color theme="1"/>
        <rFont val="宋体"/>
        <charset val="134"/>
      </rPr>
      <t>一键清洗独立预冷保鲜</t>
    </r>
    <r>
      <rPr>
        <sz val="6.5"/>
        <color theme="1"/>
        <rFont val="Times New Roman"/>
        <charset val="134"/>
      </rPr>
      <t>/</t>
    </r>
    <r>
      <rPr>
        <sz val="6.5"/>
        <color theme="1"/>
        <rFont val="宋体"/>
        <charset val="134"/>
      </rPr>
      <t>双压缩机变频等功能，参考品牌广绅、东贝、冰雪丽人等</t>
    </r>
  </si>
  <si>
    <r>
      <rPr>
        <sz val="8"/>
        <color theme="1"/>
        <rFont val="宋体"/>
        <charset val="134"/>
      </rPr>
      <t>设备—冰淇淋机</t>
    </r>
    <r>
      <rPr>
        <sz val="8"/>
        <color theme="1"/>
        <rFont val="Times New Roman"/>
        <charset val="134"/>
      </rPr>
      <t>2</t>
    </r>
  </si>
  <si>
    <r>
      <t>20000</t>
    </r>
    <r>
      <rPr>
        <sz val="8"/>
        <color theme="1"/>
        <rFont val="宋体"/>
        <charset val="134"/>
      </rPr>
      <t>元</t>
    </r>
    <r>
      <rPr>
        <sz val="8"/>
        <color theme="1"/>
        <rFont val="Times New Roman"/>
        <charset val="134"/>
      </rPr>
      <t>/</t>
    </r>
    <r>
      <rPr>
        <sz val="8"/>
        <color theme="1"/>
        <rFont val="宋体"/>
        <charset val="134"/>
      </rPr>
      <t>台</t>
    </r>
  </si>
  <si>
    <r>
      <rPr>
        <sz val="6.5"/>
        <color theme="1"/>
        <rFont val="宋体"/>
        <charset val="134"/>
      </rPr>
      <t>产能：</t>
    </r>
    <r>
      <rPr>
        <sz val="6.5"/>
        <color theme="1"/>
        <rFont val="Times New Roman"/>
        <charset val="134"/>
      </rPr>
      <t>20L/h</t>
    </r>
    <r>
      <rPr>
        <sz val="6.5"/>
        <color theme="1"/>
        <rFont val="宋体"/>
        <charset val="134"/>
      </rPr>
      <t>，具备七天免清洗</t>
    </r>
    <r>
      <rPr>
        <sz val="6.5"/>
        <color theme="1"/>
        <rFont val="Times New Roman"/>
        <charset val="134"/>
      </rPr>
      <t>/</t>
    </r>
    <r>
      <rPr>
        <sz val="6.5"/>
        <color theme="1"/>
        <rFont val="宋体"/>
        <charset val="134"/>
      </rPr>
      <t>原料搅拌</t>
    </r>
    <r>
      <rPr>
        <sz val="6.5"/>
        <color theme="1"/>
        <rFont val="Times New Roman"/>
        <charset val="134"/>
      </rPr>
      <t>/</t>
    </r>
    <r>
      <rPr>
        <sz val="6.5"/>
        <color theme="1"/>
        <rFont val="宋体"/>
        <charset val="134"/>
      </rPr>
      <t>一键解冻</t>
    </r>
    <r>
      <rPr>
        <sz val="6.5"/>
        <color theme="1"/>
        <rFont val="Times New Roman"/>
        <charset val="134"/>
      </rPr>
      <t>/</t>
    </r>
    <r>
      <rPr>
        <sz val="6.5"/>
        <color theme="1"/>
        <rFont val="宋体"/>
        <charset val="134"/>
      </rPr>
      <t>变频直驱</t>
    </r>
    <r>
      <rPr>
        <sz val="6.5"/>
        <color theme="1"/>
        <rFont val="Times New Roman"/>
        <charset val="134"/>
      </rPr>
      <t>/</t>
    </r>
    <r>
      <rPr>
        <sz val="6.5"/>
        <color theme="1"/>
        <rFont val="宋体"/>
        <charset val="134"/>
      </rPr>
      <t>一键</t>
    </r>
    <r>
      <rPr>
        <sz val="6.5"/>
        <color theme="1"/>
        <rFont val="Times New Roman"/>
        <charset val="134"/>
      </rPr>
      <t>BIB</t>
    </r>
    <r>
      <rPr>
        <sz val="6.5"/>
        <color theme="1"/>
        <rFont val="宋体"/>
        <charset val="134"/>
      </rPr>
      <t>下进料等功能，参考品牌广绅、东贝、冰雪丽人等</t>
    </r>
  </si>
  <si>
    <t>原材料—牛乳奶浆</t>
  </si>
  <si>
    <r>
      <t>120</t>
    </r>
    <r>
      <rPr>
        <sz val="8"/>
        <color theme="1"/>
        <rFont val="宋体"/>
        <charset val="134"/>
      </rPr>
      <t>元</t>
    </r>
    <r>
      <rPr>
        <sz val="8"/>
        <color theme="1"/>
        <rFont val="Times New Roman"/>
        <charset val="134"/>
      </rPr>
      <t>/</t>
    </r>
    <r>
      <rPr>
        <sz val="8"/>
        <color theme="1"/>
        <rFont val="宋体"/>
        <charset val="134"/>
      </rPr>
      <t>件</t>
    </r>
  </si>
  <si>
    <r>
      <rPr>
        <sz val="8"/>
        <color theme="1"/>
        <rFont val="宋体"/>
        <charset val="134"/>
      </rPr>
      <t>品牌：吉拉特</t>
    </r>
    <r>
      <rPr>
        <sz val="8"/>
        <color theme="1"/>
        <rFont val="Times New Roman"/>
        <charset val="134"/>
      </rPr>
      <t>2kg*6</t>
    </r>
    <r>
      <rPr>
        <sz val="8"/>
        <color theme="1"/>
        <rFont val="宋体"/>
        <charset val="134"/>
      </rPr>
      <t>袋</t>
    </r>
    <r>
      <rPr>
        <sz val="8"/>
        <color theme="1"/>
        <rFont val="Times New Roman"/>
        <charset val="134"/>
      </rPr>
      <t>/</t>
    </r>
    <r>
      <rPr>
        <sz val="8"/>
        <color theme="1"/>
        <rFont val="宋体"/>
        <charset val="134"/>
      </rPr>
      <t>件</t>
    </r>
  </si>
  <si>
    <r>
      <rPr>
        <sz val="8"/>
        <color theme="1"/>
        <rFont val="宋体"/>
        <charset val="134"/>
      </rPr>
      <t>原材料—</t>
    </r>
    <r>
      <rPr>
        <sz val="8"/>
        <color theme="1"/>
        <rFont val="Times New Roman"/>
        <charset val="134"/>
      </rPr>
      <t>23</t>
    </r>
    <r>
      <rPr>
        <sz val="8"/>
        <color theme="1"/>
        <rFont val="宋体"/>
        <charset val="134"/>
      </rPr>
      <t>度脆筒</t>
    </r>
  </si>
  <si>
    <r>
      <t>140</t>
    </r>
    <r>
      <rPr>
        <sz val="8"/>
        <color theme="1"/>
        <rFont val="宋体"/>
        <charset val="134"/>
      </rPr>
      <t>元</t>
    </r>
    <r>
      <rPr>
        <sz val="8"/>
        <color theme="1"/>
        <rFont val="Times New Roman"/>
        <charset val="134"/>
      </rPr>
      <t>/</t>
    </r>
    <r>
      <rPr>
        <sz val="8"/>
        <color theme="1"/>
        <rFont val="宋体"/>
        <charset val="134"/>
      </rPr>
      <t>件</t>
    </r>
  </si>
  <si>
    <r>
      <rPr>
        <sz val="8"/>
        <color theme="1"/>
        <rFont val="Times New Roman"/>
        <charset val="134"/>
      </rPr>
      <t>400</t>
    </r>
    <r>
      <rPr>
        <sz val="8"/>
        <color theme="1"/>
        <rFont val="宋体"/>
        <charset val="134"/>
      </rPr>
      <t>个</t>
    </r>
    <r>
      <rPr>
        <sz val="8"/>
        <color theme="1"/>
        <rFont val="Times New Roman"/>
        <charset val="134"/>
      </rPr>
      <t>/</t>
    </r>
    <r>
      <rPr>
        <sz val="8"/>
        <color theme="1"/>
        <rFont val="宋体"/>
        <charset val="134"/>
      </rPr>
      <t>件</t>
    </r>
    <r>
      <rPr>
        <sz val="8"/>
        <color theme="1"/>
        <rFont val="Times New Roman"/>
        <charset val="134"/>
      </rPr>
      <t>,</t>
    </r>
    <r>
      <rPr>
        <sz val="8"/>
        <color theme="1"/>
        <rFont val="宋体"/>
        <charset val="134"/>
      </rPr>
      <t>不含纸托</t>
    </r>
  </si>
  <si>
    <t>原材料—草莓果酱</t>
  </si>
  <si>
    <r>
      <t>360</t>
    </r>
    <r>
      <rPr>
        <sz val="8"/>
        <color theme="1"/>
        <rFont val="宋体"/>
        <charset val="134"/>
      </rPr>
      <t>元</t>
    </r>
    <r>
      <rPr>
        <sz val="8"/>
        <color theme="1"/>
        <rFont val="Times New Roman"/>
        <charset val="134"/>
      </rPr>
      <t>/</t>
    </r>
    <r>
      <rPr>
        <sz val="8"/>
        <color theme="1"/>
        <rFont val="宋体"/>
        <charset val="134"/>
      </rPr>
      <t>件</t>
    </r>
  </si>
  <si>
    <r>
      <rPr>
        <sz val="8"/>
        <color theme="1"/>
        <rFont val="Times New Roman"/>
        <charset val="134"/>
      </rPr>
      <t>1kg*12</t>
    </r>
    <r>
      <rPr>
        <sz val="8"/>
        <color theme="1"/>
        <rFont val="宋体"/>
        <charset val="134"/>
      </rPr>
      <t>包</t>
    </r>
    <r>
      <rPr>
        <sz val="8"/>
        <color theme="1"/>
        <rFont val="Times New Roman"/>
        <charset val="134"/>
      </rPr>
      <t>/</t>
    </r>
    <r>
      <rPr>
        <sz val="8"/>
        <color theme="1"/>
        <rFont val="宋体"/>
        <charset val="134"/>
      </rPr>
      <t>件</t>
    </r>
  </si>
  <si>
    <t>原材料—蓝莓果酱</t>
  </si>
  <si>
    <r>
      <t>410</t>
    </r>
    <r>
      <rPr>
        <sz val="8"/>
        <color theme="1"/>
        <rFont val="宋体"/>
        <charset val="134"/>
      </rPr>
      <t>元</t>
    </r>
    <r>
      <rPr>
        <sz val="8"/>
        <color theme="1"/>
        <rFont val="Times New Roman"/>
        <charset val="134"/>
      </rPr>
      <t>/</t>
    </r>
    <r>
      <rPr>
        <sz val="8"/>
        <color theme="1"/>
        <rFont val="宋体"/>
        <charset val="134"/>
      </rPr>
      <t>件</t>
    </r>
  </si>
  <si>
    <t>原材料—芒果果酱</t>
  </si>
  <si>
    <r>
      <t>380</t>
    </r>
    <r>
      <rPr>
        <sz val="8"/>
        <color theme="1"/>
        <rFont val="宋体"/>
        <charset val="134"/>
      </rPr>
      <t>元</t>
    </r>
    <r>
      <rPr>
        <sz val="8"/>
        <color theme="1"/>
        <rFont val="Times New Roman"/>
        <charset val="134"/>
      </rPr>
      <t>/</t>
    </r>
    <r>
      <rPr>
        <sz val="8"/>
        <color theme="1"/>
        <rFont val="宋体"/>
        <charset val="134"/>
      </rPr>
      <t>件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</si>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</sst>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8"/>
      <color theme="1"/>
      <name val="宋体"/>
      <charset val="134"/>
    </font>
    <font>
      <sz val="8"/>
      <color theme="1"/>
      <name val="Times New Roman"/>
      <charset val="134"/>
    </font>
    <font>
      <sz val="8"/>
      <color theme="1"/>
      <name val="Times New Roman"/>
      <charset val="134"/>
    </font>
    <font>
      <sz val="6.5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8"/>
      <color theme="1"/>
      <name val="宋体"/>
      <charset val="134"/>
    </font>
    <font>
      <sz val="6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F3" sqref="F3"/>
    </sheetView>
  </sheetViews>
  <sheetFormatPr defaultColWidth="9" defaultRowHeight="14.25" outlineLevelCol="6"/>
  <cols>
    <col min="2" max="6" width="34" customWidth="1"/>
    <col min="7" max="7" width="47.5" customWidth="1"/>
  </cols>
  <sheetData>
    <row r="1" ht="35.25" customHeight="1" spans="1:7">
      <c r="A1" s="1" t="s">
        <v>0</v>
      </c>
      <c r="B1" s="1"/>
      <c r="C1" s="1"/>
      <c r="D1" s="1"/>
      <c r="E1" s="1"/>
      <c r="F1" s="1"/>
      <c r="G1" s="1"/>
    </row>
    <row r="2" ht="26.2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6.25" customHeight="1" spans="1:7">
      <c r="A3" s="2">
        <v>1</v>
      </c>
      <c r="B3" s="2" t="s">
        <v>8</v>
      </c>
      <c r="C3" s="3">
        <v>30</v>
      </c>
      <c r="D3" s="4" t="s">
        <v>9</v>
      </c>
      <c r="E3" s="3"/>
      <c r="F3" s="3" t="e">
        <f>C3/(E3/D3)</f>
        <v>#VALUE!</v>
      </c>
      <c r="G3" s="5" t="s">
        <v>10</v>
      </c>
    </row>
    <row r="4" ht="26.25" customHeight="1" spans="1:7">
      <c r="A4" s="2">
        <v>2</v>
      </c>
      <c r="B4" s="2" t="s">
        <v>11</v>
      </c>
      <c r="C4" s="3">
        <v>30</v>
      </c>
      <c r="D4" s="4" t="s">
        <v>12</v>
      </c>
      <c r="E4" s="3"/>
      <c r="F4" s="3" t="e">
        <f t="shared" ref="F4:F9" si="0">C4/(E4/D4)</f>
        <v>#VALUE!</v>
      </c>
      <c r="G4" s="5" t="s">
        <v>13</v>
      </c>
    </row>
    <row r="5" ht="26.25" customHeight="1" spans="1:7">
      <c r="A5" s="2">
        <v>3</v>
      </c>
      <c r="B5" s="2" t="s">
        <v>14</v>
      </c>
      <c r="C5" s="3">
        <v>20</v>
      </c>
      <c r="D5" s="4" t="s">
        <v>15</v>
      </c>
      <c r="E5" s="3"/>
      <c r="F5" s="3" t="e">
        <f t="shared" si="0"/>
        <v>#VALUE!</v>
      </c>
      <c r="G5" s="2" t="s">
        <v>16</v>
      </c>
    </row>
    <row r="6" ht="26.25" customHeight="1" spans="1:7">
      <c r="A6" s="2">
        <v>4</v>
      </c>
      <c r="B6" s="2" t="s">
        <v>17</v>
      </c>
      <c r="C6" s="3">
        <v>5</v>
      </c>
      <c r="D6" s="4" t="s">
        <v>18</v>
      </c>
      <c r="E6" s="3"/>
      <c r="F6" s="3" t="e">
        <f t="shared" si="0"/>
        <v>#VALUE!</v>
      </c>
      <c r="G6" s="3" t="s">
        <v>19</v>
      </c>
    </row>
    <row r="7" ht="26.25" customHeight="1" spans="1:7">
      <c r="A7" s="2">
        <v>5</v>
      </c>
      <c r="B7" s="2" t="s">
        <v>20</v>
      </c>
      <c r="C7" s="3">
        <v>5</v>
      </c>
      <c r="D7" s="4" t="s">
        <v>21</v>
      </c>
      <c r="E7" s="3"/>
      <c r="F7" s="3" t="e">
        <f t="shared" si="0"/>
        <v>#VALUE!</v>
      </c>
      <c r="G7" s="3" t="s">
        <v>22</v>
      </c>
    </row>
    <row r="8" ht="26.25" customHeight="1" spans="1:7">
      <c r="A8" s="2">
        <v>6</v>
      </c>
      <c r="B8" s="2" t="s">
        <v>23</v>
      </c>
      <c r="C8" s="3">
        <v>5</v>
      </c>
      <c r="D8" s="4" t="s">
        <v>24</v>
      </c>
      <c r="E8" s="3"/>
      <c r="F8" s="3" t="e">
        <f t="shared" si="0"/>
        <v>#VALUE!</v>
      </c>
      <c r="G8" s="3" t="s">
        <v>22</v>
      </c>
    </row>
    <row r="9" ht="27.75" customHeight="1" spans="1:7">
      <c r="A9" s="2">
        <v>7</v>
      </c>
      <c r="B9" s="2" t="s">
        <v>25</v>
      </c>
      <c r="C9" s="3">
        <v>5</v>
      </c>
      <c r="D9" s="4" t="s">
        <v>26</v>
      </c>
      <c r="E9" s="3"/>
      <c r="F9" s="3" t="e">
        <f t="shared" si="0"/>
        <v>#VALUE!</v>
      </c>
      <c r="G9" s="3" t="s">
        <v>22</v>
      </c>
    </row>
    <row r="10" ht="27.75" customHeight="1" spans="1:7">
      <c r="A10" s="6" t="s">
        <v>27</v>
      </c>
      <c r="B10" s="7"/>
      <c r="C10" s="7"/>
      <c r="D10" s="7"/>
      <c r="E10" s="8"/>
      <c r="F10" s="3" t="e">
        <f>SUM(F3:F9)</f>
        <v>#VALUE!</v>
      </c>
      <c r="G10" s="3"/>
    </row>
  </sheetData>
  <mergeCells count="2">
    <mergeCell ref="A1:G1"/>
    <mergeCell ref="A10:E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tyv</dc:creator>
  <cp:lastModifiedBy>周汝欢</cp:lastModifiedBy>
  <dcterms:created xsi:type="dcterms:W3CDTF">2025-05-30T06:59:00Z</dcterms:created>
  <dcterms:modified xsi:type="dcterms:W3CDTF">2025-06-12T06:50:35Z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770B6DBB303941E68E8687806BA329DF</vt:lpwstr>
  </property>
  <property fmtid="{D5CDD505-2E9C-101B-9397-08002B2CF9AE}" pid="3" name="KSOProductBuildVer">
    <vt:lpwstr>2052-11.1.0.12763</vt:lpwstr>
  </property>
</Properties>
</file>